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9440" windowHeight="13740"/>
  </bookViews>
  <sheets>
    <sheet name="Monatliche Übersicht" sheetId="1" r:id="rId1"/>
    <sheet name="Jahresübersicht" sheetId="2" r:id="rId2"/>
  </sheets>
  <definedNames>
    <definedName name="_ftn1" localSheetId="0">'Monatliche Übersicht'!$A$83</definedName>
    <definedName name="_ftnref1" localSheetId="0">'Monatliche Übersicht'!$A$5</definedName>
    <definedName name="_xlnm.Print_Area" localSheetId="1">Jahresübersicht!$A$1:$O$74</definedName>
    <definedName name="_xlnm.Print_Area" localSheetId="0">'Monatliche Übersicht'!$A$1:$E$79</definedName>
    <definedName name="_xlnm.Print_Titles" localSheetId="1">Jahresübersicht!$1:$3</definedName>
  </definedNames>
  <calcPr calcId="145621"/>
</workbook>
</file>

<file path=xl/calcChain.xml><?xml version="1.0" encoding="utf-8"?>
<calcChain xmlns="http://schemas.openxmlformats.org/spreadsheetml/2006/main">
  <c r="B53" i="1" l="1"/>
  <c r="D60" i="1"/>
  <c r="D57" i="1"/>
  <c r="D53" i="1"/>
  <c r="D44" i="1"/>
  <c r="D40" i="1"/>
  <c r="D36" i="1"/>
  <c r="D31" i="1"/>
  <c r="D26" i="1"/>
  <c r="D21" i="1"/>
  <c r="D13" i="1"/>
  <c r="I57" i="2"/>
  <c r="C10" i="2"/>
  <c r="D10" i="2"/>
  <c r="E10" i="2"/>
  <c r="F10" i="2"/>
  <c r="G10" i="2"/>
  <c r="H10" i="2"/>
  <c r="I10" i="2"/>
  <c r="J10" i="2"/>
  <c r="K10" i="2"/>
  <c r="L10" i="2"/>
  <c r="M10" i="2"/>
  <c r="B10" i="2"/>
  <c r="C60" i="2"/>
  <c r="D60" i="2"/>
  <c r="E60" i="2"/>
  <c r="F60" i="2"/>
  <c r="G60" i="2"/>
  <c r="H60" i="2"/>
  <c r="I60" i="2"/>
  <c r="J60" i="2"/>
  <c r="K60" i="2"/>
  <c r="L60" i="2"/>
  <c r="M60" i="2"/>
  <c r="B60" i="2"/>
  <c r="C57" i="2"/>
  <c r="D57" i="2"/>
  <c r="E57" i="2"/>
  <c r="F57" i="2"/>
  <c r="G57" i="2"/>
  <c r="H57" i="2"/>
  <c r="J57" i="2"/>
  <c r="K57" i="2"/>
  <c r="L57" i="2"/>
  <c r="M57" i="2"/>
  <c r="B57" i="2"/>
  <c r="C53" i="2"/>
  <c r="D53" i="2"/>
  <c r="E53" i="2"/>
  <c r="F53" i="2"/>
  <c r="G53" i="2"/>
  <c r="H53" i="2"/>
  <c r="I53" i="2"/>
  <c r="J53" i="2"/>
  <c r="K53" i="2"/>
  <c r="L53" i="2"/>
  <c r="M53" i="2"/>
  <c r="B53" i="2"/>
  <c r="C44" i="2"/>
  <c r="D44" i="2"/>
  <c r="E44" i="2"/>
  <c r="F44" i="2"/>
  <c r="G44" i="2"/>
  <c r="H44" i="2"/>
  <c r="I44" i="2"/>
  <c r="J44" i="2"/>
  <c r="K44" i="2"/>
  <c r="L44" i="2"/>
  <c r="M44" i="2"/>
  <c r="B44" i="2"/>
  <c r="O62" i="2"/>
  <c r="O61" i="2"/>
  <c r="O59" i="2"/>
  <c r="O58" i="2"/>
  <c r="O56" i="2"/>
  <c r="O55" i="2"/>
  <c r="O54" i="2"/>
  <c r="O52" i="2"/>
  <c r="O51" i="2"/>
  <c r="O50" i="2"/>
  <c r="O49" i="2"/>
  <c r="O47" i="2"/>
  <c r="O46" i="2"/>
  <c r="O45" i="2"/>
  <c r="O42" i="2"/>
  <c r="O41" i="2"/>
  <c r="O39" i="2"/>
  <c r="O38" i="2"/>
  <c r="O37" i="2"/>
  <c r="O33" i="2"/>
  <c r="O34" i="2"/>
  <c r="O35" i="2"/>
  <c r="O32" i="2"/>
  <c r="O30" i="2"/>
  <c r="O29" i="2"/>
  <c r="O28" i="2"/>
  <c r="O27" i="2"/>
  <c r="O23" i="2"/>
  <c r="O24" i="2"/>
  <c r="O25" i="2"/>
  <c r="O22" i="2"/>
  <c r="C40" i="2"/>
  <c r="D40" i="2"/>
  <c r="E40" i="2"/>
  <c r="F40" i="2"/>
  <c r="G40" i="2"/>
  <c r="H40" i="2"/>
  <c r="I40" i="2"/>
  <c r="J40" i="2"/>
  <c r="K40" i="2"/>
  <c r="L40" i="2"/>
  <c r="M40" i="2"/>
  <c r="B40" i="2"/>
  <c r="C36" i="2"/>
  <c r="D36" i="2"/>
  <c r="E36" i="2"/>
  <c r="F36" i="2"/>
  <c r="G36" i="2"/>
  <c r="H36" i="2"/>
  <c r="I36" i="2"/>
  <c r="J36" i="2"/>
  <c r="K36" i="2"/>
  <c r="L36" i="2"/>
  <c r="M36" i="2"/>
  <c r="B36" i="2"/>
  <c r="C31" i="2"/>
  <c r="D31" i="2"/>
  <c r="E31" i="2"/>
  <c r="F31" i="2"/>
  <c r="G31" i="2"/>
  <c r="H31" i="2"/>
  <c r="I31" i="2"/>
  <c r="J31" i="2"/>
  <c r="K31" i="2"/>
  <c r="L31" i="2"/>
  <c r="M31" i="2"/>
  <c r="B31" i="2"/>
  <c r="C26" i="2"/>
  <c r="D26" i="2"/>
  <c r="E26" i="2"/>
  <c r="F26" i="2"/>
  <c r="G26" i="2"/>
  <c r="H26" i="2"/>
  <c r="I26" i="2"/>
  <c r="J26" i="2"/>
  <c r="K26" i="2"/>
  <c r="L26" i="2"/>
  <c r="M26" i="2"/>
  <c r="B26" i="2"/>
  <c r="C21" i="2"/>
  <c r="D21" i="2"/>
  <c r="E21" i="2"/>
  <c r="F21" i="2"/>
  <c r="G21" i="2"/>
  <c r="H21" i="2"/>
  <c r="I21" i="2"/>
  <c r="J21" i="2"/>
  <c r="K21" i="2"/>
  <c r="L21" i="2"/>
  <c r="M21" i="2"/>
  <c r="B21" i="2"/>
  <c r="C13" i="2"/>
  <c r="D13" i="2"/>
  <c r="E13" i="2"/>
  <c r="F13" i="2"/>
  <c r="G13" i="2"/>
  <c r="H13" i="2"/>
  <c r="I13" i="2"/>
  <c r="J13" i="2"/>
  <c r="K13" i="2"/>
  <c r="L13" i="2"/>
  <c r="M13" i="2"/>
  <c r="B13" i="2"/>
  <c r="O15" i="2"/>
  <c r="O16" i="2"/>
  <c r="O17" i="2"/>
  <c r="O18" i="2"/>
  <c r="O19" i="2"/>
  <c r="O14" i="2"/>
  <c r="B21" i="1"/>
  <c r="O7" i="2"/>
  <c r="O8" i="2"/>
  <c r="O9" i="2"/>
  <c r="O6" i="2"/>
  <c r="B10" i="1"/>
  <c r="D10" i="1"/>
  <c r="B60" i="1"/>
  <c r="B57" i="1"/>
  <c r="B44" i="1"/>
  <c r="B40" i="1"/>
  <c r="B36" i="1"/>
  <c r="B31" i="1"/>
  <c r="B26" i="1"/>
  <c r="B13" i="1"/>
  <c r="K63" i="2" l="1"/>
  <c r="K67" i="2" s="1"/>
  <c r="G63" i="2"/>
  <c r="G67" i="2" s="1"/>
  <c r="C63" i="2"/>
  <c r="C67" i="2" s="1"/>
  <c r="B63" i="2"/>
  <c r="O53" i="2"/>
  <c r="O57" i="2"/>
  <c r="O60" i="2"/>
  <c r="J63" i="2"/>
  <c r="J67" i="2" s="1"/>
  <c r="F63" i="2"/>
  <c r="F67" i="2" s="1"/>
  <c r="L63" i="2"/>
  <c r="L67" i="2" s="1"/>
  <c r="H63" i="2"/>
  <c r="H67" i="2" s="1"/>
  <c r="O44" i="2"/>
  <c r="E63" i="2"/>
  <c r="E67" i="2" s="1"/>
  <c r="M63" i="2"/>
  <c r="M67" i="2" s="1"/>
  <c r="D63" i="2"/>
  <c r="D67" i="2" s="1"/>
  <c r="I63" i="2"/>
  <c r="I67" i="2" s="1"/>
  <c r="B67" i="2"/>
  <c r="O21" i="2"/>
  <c r="O31" i="2"/>
  <c r="O26" i="2"/>
  <c r="O36" i="2"/>
  <c r="O40" i="2"/>
  <c r="O10" i="2"/>
  <c r="O13" i="2"/>
  <c r="B63" i="1"/>
  <c r="B67" i="1" s="1"/>
  <c r="D63" i="1"/>
  <c r="D67" i="1" s="1"/>
  <c r="O63" i="2" l="1"/>
  <c r="O67" i="2"/>
</calcChain>
</file>

<file path=xl/sharedStrings.xml><?xml version="1.0" encoding="utf-8"?>
<sst xmlns="http://schemas.openxmlformats.org/spreadsheetml/2006/main" count="333" uniqueCount="96">
  <si>
    <t>Summe der Einkünfte</t>
  </si>
  <si>
    <t>aus selbständiger Arbeit</t>
  </si>
  <si>
    <t>Sonstige: ____________________________</t>
  </si>
  <si>
    <t>Wohnen</t>
  </si>
  <si>
    <t>Miete</t>
  </si>
  <si>
    <t>Finanzierung eigengenutzter Immobilie</t>
  </si>
  <si>
    <t>Nebenkosten inkl. Strom, Wasser, etc.</t>
  </si>
  <si>
    <t>Möbel, Haushaltsgeräte</t>
  </si>
  <si>
    <t>Haushaltshilfe, Gärtner o.ä.</t>
  </si>
  <si>
    <t>Sonstiges: ____________________________</t>
  </si>
  <si>
    <t>Lebensunterhalt</t>
  </si>
  <si>
    <t>Lebensmittel</t>
  </si>
  <si>
    <t>Körperpflege &amp; Kleidung</t>
  </si>
  <si>
    <t>Gesundheit</t>
  </si>
  <si>
    <t>Sonstiges ____________________________</t>
  </si>
  <si>
    <t>Mobilität</t>
  </si>
  <si>
    <t>Fahrkarten ÖPNV, Bahncard o.ä.</t>
  </si>
  <si>
    <t>Kfz o.ä.</t>
  </si>
  <si>
    <t>Unterhalt, inkl. Treibstoff</t>
  </si>
  <si>
    <t>Kfz-Versicherung</t>
  </si>
  <si>
    <t>Freizeit</t>
  </si>
  <si>
    <t>Mitgliedsbeiträge &amp; Abos</t>
  </si>
  <si>
    <t>Hobbies</t>
  </si>
  <si>
    <t>Urlaub</t>
  </si>
  <si>
    <t>Unterstützung</t>
  </si>
  <si>
    <t>Unterhaltszahlungen</t>
  </si>
  <si>
    <t>Unterstützung der Kinder</t>
  </si>
  <si>
    <t>Spenden</t>
  </si>
  <si>
    <t>Sonstiges</t>
  </si>
  <si>
    <t>Telefon, Handy</t>
  </si>
  <si>
    <t>Versicherungen</t>
  </si>
  <si>
    <t>Haftpflichtversicherung</t>
  </si>
  <si>
    <t>Arbeitskraftabsicherung (SBU, BUZ, …)</t>
  </si>
  <si>
    <t>Risikolebensversicherung</t>
  </si>
  <si>
    <t>Hausratversicherung</t>
  </si>
  <si>
    <t>Wohngebäudeversicherung</t>
  </si>
  <si>
    <t>Kredite</t>
  </si>
  <si>
    <t>Sonstige ____________________________</t>
  </si>
  <si>
    <t>Kapitalanlagen</t>
  </si>
  <si>
    <t>Regelmäßige Sparvorgänge</t>
  </si>
  <si>
    <t>____________________________</t>
  </si>
  <si>
    <t>Summe der Ausgaben</t>
  </si>
  <si>
    <t>Sonstiges &amp; Termindetails</t>
  </si>
  <si>
    <t>Gesprächspartner und weitere Anwesende</t>
  </si>
  <si>
    <t>Beratungsort und Datum</t>
  </si>
  <si>
    <t>Einkünfte</t>
  </si>
  <si>
    <r>
      <t>Konsumausgaben &amp; Unterstützung</t>
    </r>
    <r>
      <rPr>
        <b/>
        <sz val="10"/>
        <color rgb="FF1F497D"/>
        <rFont val="Arial Narrow"/>
        <family val="2"/>
      </rPr>
      <t/>
    </r>
  </si>
  <si>
    <t>Aktuell</t>
  </si>
  <si>
    <t>Tendenz</t>
  </si>
  <si>
    <t>Freie Liquidität</t>
  </si>
  <si>
    <t>Monatliche Übersicht</t>
  </si>
  <si>
    <t>aus Vermietung und Verpachtung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</si>
  <si>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</si>
  <si>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</si>
  <si>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</si>
  <si>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</si>
  <si>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</si>
  <si>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</si>
  <si>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</si>
  <si>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</si>
  <si>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</si>
  <si>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</si>
  <si>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</si>
  <si>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</si>
  <si>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Wohnausgaben   </t>
  </si>
  <si>
    <r>
      <t xml:space="preserve">Summe der Einkünfte </t>
    </r>
    <r>
      <rPr>
        <b/>
        <sz val="12"/>
        <color theme="1"/>
        <rFont val="Arial Narrow"/>
        <family val="2"/>
      </rPr>
      <t>-</t>
    </r>
    <r>
      <rPr>
        <b/>
        <sz val="12"/>
        <color rgb="FFC00000"/>
        <rFont val="Arial Narrow"/>
        <family val="2"/>
      </rPr>
      <t xml:space="preserve"> Summe der Ausgaben</t>
    </r>
  </si>
  <si>
    <r>
      <t xml:space="preserve">Vorsorge &amp; Finanzen </t>
    </r>
    <r>
      <rPr>
        <b/>
        <sz val="10"/>
        <color rgb="FFC00000"/>
        <rFont val="Arial Narrow"/>
        <family val="2"/>
      </rPr>
      <t/>
    </r>
  </si>
  <si>
    <r>
      <t xml:space="preserve">Kunde / Interessent: </t>
    </r>
    <r>
      <rPr>
        <sz val="12"/>
        <color rgb="FF7F7F7F"/>
        <rFont val="Calibri"/>
        <family val="2"/>
        <scheme val="minor"/>
      </rPr>
      <t>____________________________</t>
    </r>
  </si>
  <si>
    <r>
      <t xml:space="preserve">Stand: </t>
    </r>
    <r>
      <rPr>
        <sz val="12"/>
        <color rgb="FF7F7F7F"/>
        <rFont val="Arial Narrow"/>
        <family val="2"/>
      </rPr>
      <t>_______________</t>
    </r>
  </si>
  <si>
    <r>
      <t>pì</t>
    </r>
    <r>
      <rPr>
        <sz val="12"/>
        <color rgb="FF7F7F7F"/>
        <rFont val="Arial Narrow"/>
        <family val="2"/>
      </rPr>
      <t xml:space="preserve"> </t>
    </r>
    <r>
      <rPr>
        <sz val="12"/>
        <color rgb="FF7F7F7F"/>
        <rFont val="Wingdings"/>
        <charset val="2"/>
      </rPr>
      <t>pè</t>
    </r>
    <r>
      <rPr>
        <sz val="12"/>
        <color rgb="FF7F7F7F"/>
        <rFont val="Arial Narrow"/>
        <family val="2"/>
      </rPr>
      <t xml:space="preserve"> </t>
    </r>
    <r>
      <rPr>
        <sz val="12"/>
        <color rgb="FF7F7F7F"/>
        <rFont val="Wingdings"/>
        <charset val="2"/>
      </rPr>
      <t>pî</t>
    </r>
    <r>
      <rPr>
        <sz val="12"/>
        <color rgb="FF7F7F7F"/>
        <rFont val="Arial Narrow"/>
        <family val="2"/>
      </rPr>
      <t xml:space="preserve"> </t>
    </r>
    <r>
      <rPr>
        <sz val="12"/>
        <color rgb="FF7F7F7F"/>
        <rFont val="Wingdings"/>
        <charset val="2"/>
      </rPr>
      <t>pû</t>
    </r>
  </si>
  <si>
    <r>
      <t>pì</t>
    </r>
    <r>
      <rPr>
        <sz val="12"/>
        <color theme="0"/>
        <rFont val="Arial Narrow"/>
        <family val="2"/>
      </rPr>
      <t xml:space="preserve"> </t>
    </r>
    <r>
      <rPr>
        <sz val="12"/>
        <color theme="0"/>
        <rFont val="Wingdings"/>
        <charset val="2"/>
      </rPr>
      <t>pè</t>
    </r>
    <r>
      <rPr>
        <sz val="12"/>
        <color theme="0"/>
        <rFont val="Arial Narrow"/>
        <family val="2"/>
      </rPr>
      <t xml:space="preserve"> </t>
    </r>
    <r>
      <rPr>
        <sz val="12"/>
        <color theme="0"/>
        <rFont val="Wingdings"/>
        <charset val="2"/>
      </rPr>
      <t>pî</t>
    </r>
    <r>
      <rPr>
        <sz val="12"/>
        <color theme="0"/>
        <rFont val="Arial Narrow"/>
        <family val="2"/>
      </rPr>
      <t xml:space="preserve"> </t>
    </r>
    <r>
      <rPr>
        <sz val="12"/>
        <color theme="0"/>
        <rFont val="Wingdings"/>
        <charset val="2"/>
      </rPr>
      <t>pû</t>
    </r>
  </si>
  <si>
    <r>
      <t>pì</t>
    </r>
    <r>
      <rPr>
        <sz val="12"/>
        <color rgb="FF7F7F7F"/>
        <rFont val="Arial Narrow"/>
        <family val="2"/>
      </rPr>
      <t xml:space="preserve"> = Steigt eher, </t>
    </r>
    <r>
      <rPr>
        <sz val="12"/>
        <color rgb="FF7F7F7F"/>
        <rFont val="Wingdings"/>
        <charset val="2"/>
      </rPr>
      <t>pè</t>
    </r>
    <r>
      <rPr>
        <sz val="12"/>
        <color rgb="FF7F7F7F"/>
        <rFont val="Arial Narrow"/>
        <family val="2"/>
      </rPr>
      <t xml:space="preserve">= bleibt etwa gleich, </t>
    </r>
    <r>
      <rPr>
        <sz val="12"/>
        <color rgb="FF7F7F7F"/>
        <rFont val="Wingdings"/>
        <charset val="2"/>
      </rPr>
      <t>pî</t>
    </r>
    <r>
      <rPr>
        <sz val="12"/>
        <color rgb="FF7F7F7F"/>
        <rFont val="Arial Narrow"/>
        <family val="2"/>
      </rPr>
      <t xml:space="preserve"> = sinkt eher, </t>
    </r>
    <r>
      <rPr>
        <sz val="12"/>
        <color rgb="FF7F7F7F"/>
        <rFont val="Wingdings"/>
        <charset val="2"/>
      </rPr>
      <t>pû</t>
    </r>
    <r>
      <rPr>
        <sz val="12"/>
        <color rgb="FF7F7F7F"/>
        <rFont val="Arial Narrow"/>
        <family val="2"/>
      </rPr>
      <t xml:space="preserve"> = fällt weg</t>
    </r>
  </si>
  <si>
    <r>
      <t xml:space="preserve">Kunde / Interessent: </t>
    </r>
    <r>
      <rPr>
        <sz val="12"/>
        <color rgb="FF7F7F7F"/>
        <rFont val="Arial Narrow"/>
        <family val="2"/>
      </rPr>
      <t>____________________________</t>
    </r>
  </si>
  <si>
    <t>Jan - Dez</t>
  </si>
  <si>
    <r>
      <t>Steuern</t>
    </r>
    <r>
      <rPr>
        <b/>
        <vertAlign val="superscript"/>
        <sz val="12"/>
        <rFont val="Arial Narrow"/>
        <family val="2"/>
      </rPr>
      <t>1</t>
    </r>
  </si>
  <si>
    <r>
      <t xml:space="preserve">1  </t>
    </r>
    <r>
      <rPr>
        <sz val="7"/>
        <color theme="1"/>
        <rFont val="Arial Narrow"/>
        <family val="2"/>
      </rPr>
      <t>Orientierung am aktuellen Steuerbescheid und ggf. Informationen zu Steuerrückstellungen, Steuervorauszahlungen, möglichen Steuerschulden etc. Jahreswerte sind auf Monatswerte umzurechnen.</t>
    </r>
  </si>
  <si>
    <t>Finanzierung (Immob. für Vermietung &amp; Verpachtung)</t>
  </si>
  <si>
    <t>Finanzierung (Immob. für Vermietung &amp; Verp.)</t>
  </si>
  <si>
    <t>Haftpflicht</t>
  </si>
  <si>
    <t>Risikoleben</t>
  </si>
  <si>
    <t>Hausrat</t>
  </si>
  <si>
    <t>Wohngebäude</t>
  </si>
  <si>
    <t>Arbeitskraftabsicherung (Berufsunfähigkeit, ...)</t>
  </si>
  <si>
    <r>
      <t>Steuern</t>
    </r>
    <r>
      <rPr>
        <vertAlign val="superscript"/>
        <sz val="12"/>
        <rFont val="Arial Narrow"/>
        <family val="2"/>
      </rPr>
      <t>1</t>
    </r>
  </si>
  <si>
    <r>
      <t xml:space="preserve">Gesprächspartner und weitere Anwesende: </t>
    </r>
    <r>
      <rPr>
        <sz val="12"/>
        <color theme="1" tint="0.499984740745262"/>
        <rFont val="Arial Narrow"/>
        <family val="2"/>
      </rPr>
      <t>____________________________</t>
    </r>
  </si>
  <si>
    <r>
      <t>Beratungsort und Datum:</t>
    </r>
    <r>
      <rPr>
        <sz val="12"/>
        <color theme="1" tint="0.499984740745262"/>
        <rFont val="Arial Narrow"/>
        <family val="2"/>
      </rPr>
      <t xml:space="preserve"> ____________________________</t>
    </r>
  </si>
  <si>
    <r>
      <t xml:space="preserve">1  </t>
    </r>
    <r>
      <rPr>
        <sz val="7"/>
        <color theme="1"/>
        <rFont val="Arial Narrow"/>
        <family val="2"/>
      </rPr>
      <t>Orientierung am aktuellen Steuerbescheid und ggf. Informationen zu Steuerrückstellungen, Steuervorauszahlungen, möglichen Steuerschulden etc.</t>
    </r>
  </si>
  <si>
    <r>
      <t xml:space="preserve">Jahresübersicht / Liquiditätsverlauf: </t>
    </r>
    <r>
      <rPr>
        <b/>
        <sz val="12"/>
        <color theme="1" tint="0.499984740745262"/>
        <rFont val="Arial Narrow"/>
        <family val="2"/>
      </rPr>
      <t>_______________</t>
    </r>
  </si>
  <si>
    <t>aus nichtselbständiger Arbeit</t>
  </si>
  <si>
    <t>Private Kranken(zusatz)versicherung</t>
  </si>
  <si>
    <t>GKV-Beiträge auf sonstige Einkünfte</t>
  </si>
  <si>
    <t>Einnahmen und Ausgaben des Haushalts (Stand 20.04.15)</t>
  </si>
  <si>
    <r>
      <rPr>
        <vertAlign val="superscript"/>
        <sz val="7"/>
        <color theme="1"/>
        <rFont val="Arial Narrow"/>
        <family val="2"/>
      </rPr>
      <t>2</t>
    </r>
    <r>
      <rPr>
        <sz val="7"/>
        <color theme="1"/>
        <rFont val="Arial Narrow"/>
        <family val="2"/>
      </rPr>
      <t xml:space="preserve"> Die durchschnittlichen Teuerungsraten p.a. sind unter der folgenden Internetadresse zu finden: http://www.bundesbank.de (Navigation: Statistiken &gt; Unternehmen und private Haushalte &gt; Preise)</t>
    </r>
  </si>
  <si>
    <r>
      <t xml:space="preserve">Im Rentenalter </t>
    </r>
    <r>
      <rPr>
        <b/>
        <vertAlign val="superscript"/>
        <sz val="12"/>
        <color theme="0"/>
        <rFont val="Arial Narrow"/>
        <family val="2"/>
      </rPr>
      <t>2</t>
    </r>
  </si>
  <si>
    <r>
      <t xml:space="preserve">Im Rentenalter </t>
    </r>
    <r>
      <rPr>
        <b/>
        <vertAlign val="superscript"/>
        <sz val="12"/>
        <rFont val="Arial Narrow"/>
        <family val="2"/>
      </rPr>
      <t>2</t>
    </r>
  </si>
  <si>
    <t>Einnahmen und Ausgaben (Stand 6.1.17)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</si>
</sst>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9" x14ac:knownFonts="1">
    <font>
      <sz val="11"/>
      <color theme="1"/>
      <name val="Calibri"/>
      <family val="2"/>
      <scheme val="minor"/>
    </font>
    <font>
      <b/>
      <sz val="10"/>
      <color rgb="FFC00000"/>
      <name val="Arial Narrow"/>
      <family val="2"/>
    </font>
    <font>
      <b/>
      <sz val="10"/>
      <color rgb="FF1F497D"/>
      <name val="Arial Narrow"/>
      <family val="2"/>
    </font>
    <font>
      <u/>
      <sz val="11"/>
      <color theme="10"/>
      <name val="Calibri"/>
      <family val="2"/>
    </font>
    <font>
      <b/>
      <sz val="12"/>
      <color rgb="FF00B050"/>
      <name val="Arial Narrow"/>
      <family val="2"/>
    </font>
    <font>
      <b/>
      <sz val="12"/>
      <color theme="1"/>
      <name val="Arial Narrow"/>
      <family val="2"/>
    </font>
    <font>
      <b/>
      <sz val="12"/>
      <color rgb="FFC0000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7"/>
      <color theme="1" tint="0.499984740745262"/>
      <name val="Arial Narrow"/>
      <family val="2"/>
    </font>
    <font>
      <sz val="12"/>
      <color theme="1"/>
      <name val="Calibri"/>
      <family val="2"/>
      <scheme val="minor"/>
    </font>
    <font>
      <sz val="12"/>
      <color rgb="FF7F7F7F"/>
      <name val="Calibri"/>
      <family val="2"/>
      <scheme val="minor"/>
    </font>
    <font>
      <sz val="12"/>
      <color rgb="FF7F7F7F"/>
      <name val="Arial Narrow"/>
      <family val="2"/>
    </font>
    <font>
      <sz val="12"/>
      <name val="Arial Narrow"/>
      <family val="2"/>
    </font>
    <font>
      <sz val="12"/>
      <color rgb="FF7F7F7F"/>
      <name val="Wingdings"/>
      <charset val="2"/>
    </font>
    <font>
      <sz val="12"/>
      <color theme="0"/>
      <name val="Wingdings"/>
      <charset val="2"/>
    </font>
    <font>
      <sz val="12"/>
      <color theme="0"/>
      <name val="Arial Narrow"/>
      <family val="2"/>
    </font>
    <font>
      <sz val="12"/>
      <name val="Calibri"/>
      <family val="2"/>
      <scheme val="minor"/>
    </font>
    <font>
      <b/>
      <sz val="12"/>
      <color rgb="FF365F91"/>
      <name val="Arial Narrow"/>
      <family val="2"/>
    </font>
    <font>
      <sz val="12"/>
      <color theme="1"/>
      <name val="Arial Narrow"/>
      <family val="2"/>
    </font>
    <font>
      <u/>
      <sz val="12"/>
      <color theme="10"/>
      <name val="Calibri"/>
      <family val="2"/>
    </font>
    <font>
      <b/>
      <vertAlign val="superscript"/>
      <sz val="12"/>
      <name val="Arial Narrow"/>
      <family val="2"/>
    </font>
    <font>
      <vertAlign val="superscript"/>
      <sz val="7"/>
      <color theme="1"/>
      <name val="Arial Narrow"/>
      <family val="2"/>
    </font>
    <font>
      <sz val="7"/>
      <color theme="1"/>
      <name val="Arial Narrow"/>
      <family val="2"/>
    </font>
    <font>
      <b/>
      <u/>
      <sz val="12"/>
      <name val="Arial Narrow"/>
      <family val="2"/>
    </font>
    <font>
      <vertAlign val="superscript"/>
      <sz val="12"/>
      <name val="Arial Narrow"/>
      <family val="2"/>
    </font>
    <font>
      <sz val="12"/>
      <color theme="1" tint="0.499984740745262"/>
      <name val="Arial Narrow"/>
      <family val="2"/>
    </font>
    <font>
      <b/>
      <sz val="12"/>
      <color theme="1" tint="0.499984740745262"/>
      <name val="Arial Narrow"/>
      <family val="2"/>
    </font>
    <font>
      <b/>
      <vertAlign val="superscript"/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9" fillId="0" borderId="0" xfId="0" applyFont="1" applyAlignment="1">
      <alignment horizontal="right"/>
    </xf>
    <xf numFmtId="0" fontId="10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indent="1"/>
    </xf>
    <xf numFmtId="164" fontId="13" fillId="0" borderId="0" xfId="0" applyNumberFormat="1" applyFont="1"/>
    <xf numFmtId="0" fontId="14" fillId="0" borderId="0" xfId="0" applyFont="1"/>
    <xf numFmtId="0" fontId="7" fillId="3" borderId="2" xfId="0" applyFont="1" applyFill="1" applyBorder="1" applyAlignment="1">
      <alignment horizontal="center"/>
    </xf>
    <xf numFmtId="164" fontId="7" fillId="3" borderId="2" xfId="0" applyNumberFormat="1" applyFont="1" applyFill="1" applyBorder="1"/>
    <xf numFmtId="0" fontId="15" fillId="3" borderId="2" xfId="0" applyFont="1" applyFill="1" applyBorder="1" applyAlignment="1">
      <alignment vertical="center"/>
    </xf>
    <xf numFmtId="0" fontId="4" fillId="0" borderId="0" xfId="0" applyFont="1" applyFill="1" applyBorder="1"/>
    <xf numFmtId="164" fontId="8" fillId="0" borderId="0" xfId="0" applyNumberFormat="1" applyFont="1" applyFill="1" applyBorder="1"/>
    <xf numFmtId="0" fontId="14" fillId="0" borderId="0" xfId="0" applyFont="1" applyFill="1" applyBorder="1"/>
    <xf numFmtId="0" fontId="7" fillId="4" borderId="0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164" fontId="8" fillId="2" borderId="0" xfId="0" applyNumberFormat="1" applyFont="1" applyFill="1"/>
    <xf numFmtId="0" fontId="14" fillId="2" borderId="0" xfId="0" applyFont="1" applyFill="1"/>
    <xf numFmtId="0" fontId="6" fillId="2" borderId="0" xfId="0" applyFont="1" applyFill="1" applyAlignment="1">
      <alignment horizontal="left"/>
    </xf>
    <xf numFmtId="0" fontId="7" fillId="4" borderId="2" xfId="0" applyFont="1" applyFill="1" applyBorder="1" applyAlignment="1">
      <alignment horizontal="center"/>
    </xf>
    <xf numFmtId="164" fontId="7" fillId="4" borderId="2" xfId="0" applyNumberFormat="1" applyFont="1" applyFill="1" applyBorder="1"/>
    <xf numFmtId="0" fontId="15" fillId="4" borderId="2" xfId="0" applyFont="1" applyFill="1" applyBorder="1" applyAlignment="1">
      <alignment vertical="center"/>
    </xf>
    <xf numFmtId="0" fontId="6" fillId="0" borderId="0" xfId="0" applyFont="1" applyBorder="1"/>
    <xf numFmtId="164" fontId="8" fillId="0" borderId="0" xfId="0" applyNumberFormat="1" applyFont="1" applyBorder="1"/>
    <xf numFmtId="0" fontId="14" fillId="0" borderId="0" xfId="0" applyFont="1" applyBorder="1"/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4" fillId="0" borderId="2" xfId="0" applyFont="1" applyFill="1" applyBorder="1"/>
    <xf numFmtId="164" fontId="4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/>
    <xf numFmtId="0" fontId="12" fillId="0" borderId="0" xfId="0" applyFont="1"/>
    <xf numFmtId="164" fontId="17" fillId="0" borderId="0" xfId="0" applyNumberFormat="1" applyFont="1"/>
    <xf numFmtId="0" fontId="1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9" fillId="0" borderId="0" xfId="0" applyFont="1"/>
    <xf numFmtId="0" fontId="20" fillId="0" borderId="0" xfId="1" applyFont="1" applyAlignment="1" applyProtection="1"/>
    <xf numFmtId="0" fontId="8" fillId="0" borderId="0" xfId="0" applyFont="1" applyFill="1" applyAlignment="1">
      <alignment horizontal="center" vertical="center"/>
    </xf>
    <xf numFmtId="0" fontId="5" fillId="0" borderId="0" xfId="0" applyFont="1" applyAlignment="1"/>
    <xf numFmtId="0" fontId="19" fillId="0" borderId="0" xfId="0" applyFont="1" applyAlignment="1">
      <alignment horizontal="center" vertical="center"/>
    </xf>
    <xf numFmtId="16" fontId="7" fillId="3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top" wrapText="1"/>
    </xf>
    <xf numFmtId="164" fontId="18" fillId="0" borderId="0" xfId="0" applyNumberFormat="1" applyFont="1" applyBorder="1" applyAlignment="1">
      <alignment vertical="top" wrapText="1"/>
    </xf>
    <xf numFmtId="164" fontId="12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164" fontId="7" fillId="3" borderId="2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64" fontId="7" fillId="4" borderId="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0" fontId="22" fillId="0" borderId="0" xfId="0" applyFont="1"/>
    <xf numFmtId="0" fontId="6" fillId="0" borderId="0" xfId="0" applyFont="1" applyBorder="1" applyAlignment="1">
      <alignment vertical="top" wrapText="1"/>
    </xf>
    <xf numFmtId="0" fontId="24" fillId="0" borderId="0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15" fillId="3" borderId="4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/>
    <xf numFmtId="0" fontId="15" fillId="4" borderId="4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4" fillId="0" borderId="4" xfId="0" applyFont="1" applyFill="1" applyBorder="1"/>
    <xf numFmtId="0" fontId="23" fillId="0" borderId="0" xfId="0" applyFont="1"/>
    <xf numFmtId="0" fontId="24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</cellXfs>
  <cellStyles count="2">
    <cellStyle name="Hyperlink" xfId="1" builtinId="8"/>
    <cellStyle name="Standard" xfId="0" builtinId="0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72</xdr:row>
      <xdr:rowOff>0</xdr:rowOff>
    </xdr:from>
    <xdr:to>
      <xdr:col>5</xdr:col>
      <xdr:colOff>0</xdr:colOff>
      <xdr:row>74</xdr:row>
      <xdr:rowOff>131884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6093069" y="13322544"/>
          <a:ext cx="1937239" cy="561975"/>
        </a:xfrm>
        <a:prstGeom prst="rect">
          <a:avLst/>
        </a:prstGeom>
        <a:solidFill>
          <a:srgbClr val="FFFFFF"/>
        </a:solidFill>
        <a:ln w="0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7F7F7F"/>
              </a:solidFill>
              <a:latin typeface="Arial Narrow" pitchFamily="34" charset="0"/>
            </a:rPr>
            <a:t>Unterschrift Makler</a:t>
          </a:r>
        </a:p>
      </xdr:txBody>
    </xdr:sp>
    <xdr:clientData/>
  </xdr:twoCellAnchor>
  <xdr:twoCellAnchor>
    <xdr:from>
      <xdr:col>0</xdr:col>
      <xdr:colOff>2532252</xdr:colOff>
      <xdr:row>72</xdr:row>
      <xdr:rowOff>0</xdr:rowOff>
    </xdr:from>
    <xdr:to>
      <xdr:col>2</xdr:col>
      <xdr:colOff>1284477</xdr:colOff>
      <xdr:row>74</xdr:row>
      <xdr:rowOff>127005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2532252" y="13317665"/>
          <a:ext cx="3250956" cy="561975"/>
        </a:xfrm>
        <a:prstGeom prst="rect">
          <a:avLst/>
        </a:prstGeom>
        <a:solidFill>
          <a:srgbClr val="FFFFFF"/>
        </a:solidFill>
        <a:ln w="0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7F7F7F"/>
              </a:solidFill>
              <a:latin typeface="Arial Narrow" pitchFamily="34" charset="0"/>
            </a:rPr>
            <a:t>Unterschrift Kunde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712134</xdr:colOff>
      <xdr:row>69</xdr:row>
      <xdr:rowOff>187767</xdr:rowOff>
    </xdr:from>
    <xdr:to>
      <xdr:col>14</xdr:col>
      <xdr:colOff>940734</xdr:colOff>
      <xdr:row>72</xdr:row>
      <xdr:rowOff>178242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2084984" y="13160817"/>
          <a:ext cx="2190750" cy="561975"/>
        </a:xfrm>
        <a:prstGeom prst="rect">
          <a:avLst/>
        </a:prstGeom>
        <a:solidFill>
          <a:srgbClr val="FFFFFF"/>
        </a:solidFill>
        <a:ln w="0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7F7F7F"/>
              </a:solidFill>
              <a:latin typeface="Arial Narrow" pitchFamily="34" charset="0"/>
            </a:rPr>
            <a:t>Stempel / Unterschrift Makler</a:t>
          </a:r>
        </a:p>
      </xdr:txBody>
    </xdr:sp>
    <xdr:clientData/>
  </xdr:twoCellAnchor>
  <xdr:twoCellAnchor>
    <xdr:from>
      <xdr:col>7</xdr:col>
      <xdr:colOff>407334</xdr:colOff>
      <xdr:row>70</xdr:row>
      <xdr:rowOff>1680</xdr:rowOff>
    </xdr:from>
    <xdr:to>
      <xdr:col>11</xdr:col>
      <xdr:colOff>550209</xdr:colOff>
      <xdr:row>72</xdr:row>
      <xdr:rowOff>182655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8322609" y="13165230"/>
          <a:ext cx="3600450" cy="561975"/>
        </a:xfrm>
        <a:prstGeom prst="rect">
          <a:avLst/>
        </a:prstGeom>
        <a:solidFill>
          <a:srgbClr val="FFFFFF"/>
        </a:solidFill>
        <a:ln w="0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7F7F7F"/>
              </a:solidFill>
              <a:latin typeface="Arial Narrow" pitchFamily="34" charset="0"/>
            </a:rPr>
            <a:t>Unterschrift(en) von Person 1 und Person 2, wenn vorhanden oder ggf. des bzw. der gesetzl. Vertreter(s)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showGridLines="0" tabSelected="1" zoomScaleNormal="100" workbookViewId="0">
      <selection activeCell="F8" sqref="F8"/>
    </sheetView>
  </sheetViews>
  <sheetFormatPr baseColWidth="10" defaultRowHeight="15" customHeight="1" x14ac:dyDescent="0.25"/>
  <cols>
    <col min="1" max="1" width="53.140625" style="2" customWidth="1"/>
    <col min="2" max="2" width="14.28515625" style="2" customWidth="1"/>
    <col min="3" max="3" width="19.28515625" style="2" customWidth="1"/>
    <col min="4" max="4" width="15" style="2" customWidth="1"/>
    <col min="5" max="5" width="19.28515625" style="2" customWidth="1"/>
    <col min="6" max="6" width="11.42578125" style="2" customWidth="1"/>
    <col min="7" max="16384" width="11.42578125" style="2"/>
  </cols>
  <sheetData>
    <row r="1" spans="1:5" ht="15" customHeight="1" x14ac:dyDescent="0.25">
      <c r="A1" s="67" t="s">
        <v>50</v>
      </c>
      <c r="B1" s="67"/>
      <c r="C1" s="67"/>
      <c r="D1" s="67"/>
      <c r="E1" s="67"/>
    </row>
    <row r="2" spans="1:5" ht="7.5" customHeight="1" x14ac:dyDescent="0.25">
      <c r="A2" s="57"/>
      <c r="B2" s="57"/>
      <c r="C2" s="57"/>
      <c r="D2" s="57"/>
      <c r="E2" s="57"/>
    </row>
    <row r="3" spans="1:5" ht="15" customHeight="1" x14ac:dyDescent="0.25">
      <c r="A3" s="3" t="s">
        <v>67</v>
      </c>
      <c r="E3" s="4" t="s">
        <v>68</v>
      </c>
    </row>
    <row r="4" spans="1:5" ht="7.5" customHeight="1" x14ac:dyDescent="0.25">
      <c r="A4" s="3"/>
      <c r="E4" s="4"/>
    </row>
    <row r="5" spans="1:5" ht="18.75" customHeight="1" x14ac:dyDescent="0.25">
      <c r="A5" s="5" t="s">
        <v>45</v>
      </c>
      <c r="B5" s="6" t="s">
        <v>47</v>
      </c>
      <c r="C5" s="58" t="s">
        <v>48</v>
      </c>
      <c r="D5" s="6" t="s">
        <v>93</v>
      </c>
      <c r="E5" s="6" t="s">
        <v>48</v>
      </c>
    </row>
    <row r="6" spans="1:5" ht="15" customHeight="1" x14ac:dyDescent="0.25">
      <c r="A6" s="7" t="s">
        <v>88</v>
      </c>
      <c r="B6" s="8">
        <v>2500</v>
      </c>
      <c r="C6" s="59" t="s">
        <v>69</v>
      </c>
      <c r="D6" s="8"/>
      <c r="E6" s="9" t="s">
        <v>69</v>
      </c>
    </row>
    <row r="7" spans="1:5" ht="15" customHeight="1" x14ac:dyDescent="0.25">
      <c r="A7" s="7" t="s">
        <v>1</v>
      </c>
      <c r="B7" s="8"/>
      <c r="C7" s="59" t="s">
        <v>69</v>
      </c>
      <c r="D7" s="8"/>
      <c r="E7" s="9" t="s">
        <v>69</v>
      </c>
    </row>
    <row r="8" spans="1:5" ht="15" customHeight="1" x14ac:dyDescent="0.25">
      <c r="A8" s="7" t="s">
        <v>51</v>
      </c>
      <c r="B8" s="8"/>
      <c r="C8" s="59" t="s">
        <v>69</v>
      </c>
      <c r="D8" s="8">
        <v>700</v>
      </c>
      <c r="E8" s="9" t="s">
        <v>69</v>
      </c>
    </row>
    <row r="9" spans="1:5" ht="15" customHeight="1" x14ac:dyDescent="0.25">
      <c r="A9" s="7" t="s">
        <v>2</v>
      </c>
      <c r="B9" s="8"/>
      <c r="C9" s="59" t="s">
        <v>69</v>
      </c>
      <c r="D9" s="8">
        <v>850</v>
      </c>
      <c r="E9" s="9" t="s">
        <v>69</v>
      </c>
    </row>
    <row r="10" spans="1:5" ht="15" customHeight="1" x14ac:dyDescent="0.25">
      <c r="A10" s="10" t="s">
        <v>0</v>
      </c>
      <c r="B10" s="11">
        <f>SUM(B6:B9)</f>
        <v>2500</v>
      </c>
      <c r="C10" s="60" t="s">
        <v>70</v>
      </c>
      <c r="D10" s="11">
        <f>SUM(D6:D9)</f>
        <v>1550</v>
      </c>
      <c r="E10" s="12" t="s">
        <v>70</v>
      </c>
    </row>
    <row r="11" spans="1:5" ht="15" customHeight="1" x14ac:dyDescent="0.25">
      <c r="A11" s="13"/>
      <c r="B11" s="14"/>
      <c r="C11" s="15"/>
      <c r="D11" s="14"/>
      <c r="E11" s="15"/>
    </row>
    <row r="12" spans="1:5" ht="18.75" customHeight="1" x14ac:dyDescent="0.25">
      <c r="A12" s="16" t="s">
        <v>64</v>
      </c>
      <c r="B12" s="17" t="s">
        <v>47</v>
      </c>
      <c r="C12" s="61" t="s">
        <v>48</v>
      </c>
      <c r="D12" s="17" t="s">
        <v>93</v>
      </c>
      <c r="E12" s="17" t="s">
        <v>48</v>
      </c>
    </row>
    <row r="13" spans="1:5" ht="15" customHeight="1" x14ac:dyDescent="0.25">
      <c r="A13" s="18" t="s">
        <v>3</v>
      </c>
      <c r="B13" s="19">
        <f>SUM(B14:B19)</f>
        <v>800</v>
      </c>
      <c r="C13" s="62" t="s">
        <v>69</v>
      </c>
      <c r="D13" s="19">
        <f>SUM(D14:D19)</f>
        <v>600</v>
      </c>
      <c r="E13" s="20" t="s">
        <v>69</v>
      </c>
    </row>
    <row r="14" spans="1:5" ht="15" customHeight="1" x14ac:dyDescent="0.25">
      <c r="A14" s="7" t="s">
        <v>4</v>
      </c>
      <c r="B14" s="8">
        <v>650</v>
      </c>
      <c r="C14" s="59" t="s">
        <v>69</v>
      </c>
      <c r="D14" s="8">
        <v>500</v>
      </c>
      <c r="E14" s="9" t="s">
        <v>69</v>
      </c>
    </row>
    <row r="15" spans="1:5" ht="15" customHeight="1" x14ac:dyDescent="0.25">
      <c r="A15" s="7" t="s">
        <v>5</v>
      </c>
      <c r="B15" s="8"/>
      <c r="C15" s="59" t="s">
        <v>69</v>
      </c>
      <c r="D15" s="8"/>
      <c r="E15" s="9" t="s">
        <v>69</v>
      </c>
    </row>
    <row r="16" spans="1:5" ht="15" customHeight="1" x14ac:dyDescent="0.25">
      <c r="A16" s="7" t="s">
        <v>6</v>
      </c>
      <c r="B16" s="8">
        <v>150</v>
      </c>
      <c r="C16" s="59" t="s">
        <v>69</v>
      </c>
      <c r="D16" s="8">
        <v>100</v>
      </c>
      <c r="E16" s="9" t="s">
        <v>69</v>
      </c>
    </row>
    <row r="17" spans="1:5" ht="15" customHeight="1" x14ac:dyDescent="0.25">
      <c r="A17" s="7" t="s">
        <v>7</v>
      </c>
      <c r="B17" s="8"/>
      <c r="C17" s="59" t="s">
        <v>69</v>
      </c>
      <c r="D17" s="8"/>
      <c r="E17" s="9" t="s">
        <v>69</v>
      </c>
    </row>
    <row r="18" spans="1:5" ht="15" customHeight="1" x14ac:dyDescent="0.25">
      <c r="A18" s="7" t="s">
        <v>8</v>
      </c>
      <c r="B18" s="8"/>
      <c r="C18" s="59" t="s">
        <v>69</v>
      </c>
      <c r="D18" s="8"/>
      <c r="E18" s="9" t="s">
        <v>69</v>
      </c>
    </row>
    <row r="19" spans="1:5" ht="15" customHeight="1" x14ac:dyDescent="0.25">
      <c r="A19" s="7" t="s">
        <v>9</v>
      </c>
      <c r="B19" s="8"/>
      <c r="C19" s="59" t="s">
        <v>69</v>
      </c>
      <c r="D19" s="8"/>
      <c r="E19" s="9" t="s">
        <v>69</v>
      </c>
    </row>
    <row r="20" spans="1:5" ht="18.75" customHeight="1" x14ac:dyDescent="0.25">
      <c r="A20" s="16" t="s">
        <v>46</v>
      </c>
      <c r="B20" s="17" t="s">
        <v>47</v>
      </c>
      <c r="C20" s="61" t="s">
        <v>48</v>
      </c>
      <c r="D20" s="17" t="s">
        <v>93</v>
      </c>
      <c r="E20" s="17" t="s">
        <v>48</v>
      </c>
    </row>
    <row r="21" spans="1:5" ht="15" customHeight="1" x14ac:dyDescent="0.25">
      <c r="A21" s="18" t="s">
        <v>10</v>
      </c>
      <c r="B21" s="19">
        <f>SUM(B22:B25)</f>
        <v>300</v>
      </c>
      <c r="C21" s="62" t="s">
        <v>69</v>
      </c>
      <c r="D21" s="19">
        <f>SUM(D22:D25)</f>
        <v>300</v>
      </c>
      <c r="E21" s="20" t="s">
        <v>69</v>
      </c>
    </row>
    <row r="22" spans="1:5" ht="15" customHeight="1" x14ac:dyDescent="0.25">
      <c r="A22" s="7" t="s">
        <v>11</v>
      </c>
      <c r="B22" s="8">
        <v>250</v>
      </c>
      <c r="C22" s="59" t="s">
        <v>69</v>
      </c>
      <c r="D22" s="8">
        <v>250</v>
      </c>
      <c r="E22" s="9" t="s">
        <v>69</v>
      </c>
    </row>
    <row r="23" spans="1:5" ht="15" customHeight="1" x14ac:dyDescent="0.25">
      <c r="A23" s="7" t="s">
        <v>12</v>
      </c>
      <c r="B23" s="8">
        <v>25</v>
      </c>
      <c r="C23" s="59" t="s">
        <v>69</v>
      </c>
      <c r="D23" s="8">
        <v>25</v>
      </c>
      <c r="E23" s="9" t="s">
        <v>69</v>
      </c>
    </row>
    <row r="24" spans="1:5" ht="15" customHeight="1" x14ac:dyDescent="0.25">
      <c r="A24" s="7" t="s">
        <v>13</v>
      </c>
      <c r="B24" s="8">
        <v>25</v>
      </c>
      <c r="C24" s="59" t="s">
        <v>69</v>
      </c>
      <c r="D24" s="8">
        <v>25</v>
      </c>
      <c r="E24" s="9" t="s">
        <v>69</v>
      </c>
    </row>
    <row r="25" spans="1:5" ht="15" customHeight="1" x14ac:dyDescent="0.25">
      <c r="A25" s="7" t="s">
        <v>14</v>
      </c>
      <c r="B25" s="8"/>
      <c r="C25" s="59" t="s">
        <v>69</v>
      </c>
      <c r="D25" s="8"/>
      <c r="E25" s="9" t="s">
        <v>69</v>
      </c>
    </row>
    <row r="26" spans="1:5" ht="15" customHeight="1" x14ac:dyDescent="0.25">
      <c r="A26" s="18" t="s">
        <v>15</v>
      </c>
      <c r="B26" s="19">
        <f>SUM(B27:B30)</f>
        <v>80</v>
      </c>
      <c r="C26" s="62" t="s">
        <v>69</v>
      </c>
      <c r="D26" s="19">
        <f>SUM(D27:D30)</f>
        <v>80</v>
      </c>
      <c r="E26" s="20" t="s">
        <v>69</v>
      </c>
    </row>
    <row r="27" spans="1:5" ht="15" customHeight="1" x14ac:dyDescent="0.25">
      <c r="A27" s="7" t="s">
        <v>16</v>
      </c>
      <c r="B27" s="8">
        <v>80</v>
      </c>
      <c r="C27" s="59" t="s">
        <v>69</v>
      </c>
      <c r="D27" s="8">
        <v>80</v>
      </c>
      <c r="E27" s="9" t="s">
        <v>69</v>
      </c>
    </row>
    <row r="28" spans="1:5" ht="15" customHeight="1" x14ac:dyDescent="0.25">
      <c r="A28" s="7" t="s">
        <v>17</v>
      </c>
      <c r="B28" s="8"/>
      <c r="C28" s="59" t="s">
        <v>69</v>
      </c>
      <c r="D28" s="8"/>
      <c r="E28" s="9" t="s">
        <v>69</v>
      </c>
    </row>
    <row r="29" spans="1:5" ht="15" customHeight="1" x14ac:dyDescent="0.25">
      <c r="A29" s="7" t="s">
        <v>18</v>
      </c>
      <c r="B29" s="8"/>
      <c r="C29" s="59" t="s">
        <v>69</v>
      </c>
      <c r="D29" s="8"/>
      <c r="E29" s="9" t="s">
        <v>69</v>
      </c>
    </row>
    <row r="30" spans="1:5" ht="15" customHeight="1" x14ac:dyDescent="0.25">
      <c r="A30" s="7" t="s">
        <v>19</v>
      </c>
      <c r="B30" s="8"/>
      <c r="C30" s="59" t="s">
        <v>69</v>
      </c>
      <c r="D30" s="8"/>
      <c r="E30" s="9" t="s">
        <v>69</v>
      </c>
    </row>
    <row r="31" spans="1:5" ht="15" customHeight="1" x14ac:dyDescent="0.25">
      <c r="A31" s="18" t="s">
        <v>20</v>
      </c>
      <c r="B31" s="19">
        <f>SUM(B32:B35)</f>
        <v>170</v>
      </c>
      <c r="C31" s="62" t="s">
        <v>69</v>
      </c>
      <c r="D31" s="19">
        <f>SUM(D32:D35)</f>
        <v>300</v>
      </c>
      <c r="E31" s="20" t="s">
        <v>69</v>
      </c>
    </row>
    <row r="32" spans="1:5" ht="15" customHeight="1" x14ac:dyDescent="0.25">
      <c r="A32" s="7" t="s">
        <v>21</v>
      </c>
      <c r="B32" s="8">
        <v>20</v>
      </c>
      <c r="C32" s="59" t="s">
        <v>69</v>
      </c>
      <c r="D32" s="8">
        <v>0</v>
      </c>
      <c r="E32" s="9" t="s">
        <v>69</v>
      </c>
    </row>
    <row r="33" spans="1:5" ht="15" customHeight="1" x14ac:dyDescent="0.25">
      <c r="A33" s="7" t="s">
        <v>22</v>
      </c>
      <c r="B33" s="8">
        <v>50</v>
      </c>
      <c r="C33" s="59" t="s">
        <v>69</v>
      </c>
      <c r="D33" s="8">
        <v>100</v>
      </c>
      <c r="E33" s="9" t="s">
        <v>69</v>
      </c>
    </row>
    <row r="34" spans="1:5" ht="15" customHeight="1" x14ac:dyDescent="0.25">
      <c r="A34" s="7" t="s">
        <v>23</v>
      </c>
      <c r="B34" s="8">
        <v>100</v>
      </c>
      <c r="C34" s="59" t="s">
        <v>69</v>
      </c>
      <c r="D34" s="8">
        <v>200</v>
      </c>
      <c r="E34" s="9" t="s">
        <v>69</v>
      </c>
    </row>
    <row r="35" spans="1:5" ht="15" customHeight="1" x14ac:dyDescent="0.25">
      <c r="A35" s="7" t="s">
        <v>9</v>
      </c>
      <c r="B35" s="8"/>
      <c r="C35" s="59" t="s">
        <v>69</v>
      </c>
      <c r="D35" s="8"/>
      <c r="E35" s="9" t="s">
        <v>69</v>
      </c>
    </row>
    <row r="36" spans="1:5" ht="15" customHeight="1" x14ac:dyDescent="0.25">
      <c r="A36" s="21" t="s">
        <v>24</v>
      </c>
      <c r="B36" s="19">
        <f>SUM(B37:B39)</f>
        <v>0</v>
      </c>
      <c r="C36" s="62" t="s">
        <v>69</v>
      </c>
      <c r="D36" s="19">
        <f>SUM(D37:D39)</f>
        <v>100</v>
      </c>
      <c r="E36" s="20" t="s">
        <v>69</v>
      </c>
    </row>
    <row r="37" spans="1:5" ht="15" customHeight="1" x14ac:dyDescent="0.25">
      <c r="A37" s="7" t="s">
        <v>25</v>
      </c>
      <c r="B37" s="8"/>
      <c r="C37" s="59" t="s">
        <v>69</v>
      </c>
      <c r="D37" s="8"/>
      <c r="E37" s="9" t="s">
        <v>69</v>
      </c>
    </row>
    <row r="38" spans="1:5" ht="15" customHeight="1" x14ac:dyDescent="0.25">
      <c r="A38" s="7" t="s">
        <v>26</v>
      </c>
      <c r="B38" s="8"/>
      <c r="C38" s="59" t="s">
        <v>69</v>
      </c>
      <c r="D38" s="8">
        <v>100</v>
      </c>
      <c r="E38" s="9" t="s">
        <v>69</v>
      </c>
    </row>
    <row r="39" spans="1:5" ht="15" customHeight="1" x14ac:dyDescent="0.25">
      <c r="A39" s="7" t="s">
        <v>27</v>
      </c>
      <c r="B39" s="8"/>
      <c r="C39" s="59" t="s">
        <v>69</v>
      </c>
      <c r="D39" s="8"/>
      <c r="E39" s="9" t="s">
        <v>69</v>
      </c>
    </row>
    <row r="40" spans="1:5" ht="15" customHeight="1" x14ac:dyDescent="0.25">
      <c r="A40" s="18" t="s">
        <v>28</v>
      </c>
      <c r="B40" s="19">
        <f>SUM(B41:B42)</f>
        <v>20</v>
      </c>
      <c r="C40" s="62" t="s">
        <v>69</v>
      </c>
      <c r="D40" s="19">
        <f>SUM(D41:D42)</f>
        <v>20</v>
      </c>
      <c r="E40" s="20" t="s">
        <v>69</v>
      </c>
    </row>
    <row r="41" spans="1:5" ht="15" customHeight="1" x14ac:dyDescent="0.25">
      <c r="A41" s="7" t="s">
        <v>29</v>
      </c>
      <c r="B41" s="8">
        <v>20</v>
      </c>
      <c r="C41" s="59" t="s">
        <v>69</v>
      </c>
      <c r="D41" s="8">
        <v>20</v>
      </c>
      <c r="E41" s="9" t="s">
        <v>69</v>
      </c>
    </row>
    <row r="42" spans="1:5" ht="15" customHeight="1" x14ac:dyDescent="0.25">
      <c r="A42" s="7" t="s">
        <v>9</v>
      </c>
      <c r="B42" s="8"/>
      <c r="C42" s="59" t="s">
        <v>69</v>
      </c>
      <c r="D42" s="8"/>
      <c r="E42" s="9" t="s">
        <v>69</v>
      </c>
    </row>
    <row r="43" spans="1:5" ht="18.75" customHeight="1" x14ac:dyDescent="0.25">
      <c r="A43" s="16" t="s">
        <v>66</v>
      </c>
      <c r="B43" s="17" t="s">
        <v>47</v>
      </c>
      <c r="C43" s="61" t="s">
        <v>48</v>
      </c>
      <c r="D43" s="17" t="s">
        <v>93</v>
      </c>
      <c r="E43" s="17" t="s">
        <v>48</v>
      </c>
    </row>
    <row r="44" spans="1:5" ht="15" customHeight="1" x14ac:dyDescent="0.25">
      <c r="A44" s="18" t="s">
        <v>30</v>
      </c>
      <c r="B44" s="19">
        <f>SUM(B45:B52)</f>
        <v>105</v>
      </c>
      <c r="C44" s="62" t="s">
        <v>69</v>
      </c>
      <c r="D44" s="19">
        <f>SUM(D45:D52)</f>
        <v>80</v>
      </c>
      <c r="E44" s="20" t="s">
        <v>69</v>
      </c>
    </row>
    <row r="45" spans="1:5" ht="15" customHeight="1" x14ac:dyDescent="0.25">
      <c r="A45" s="7" t="s">
        <v>31</v>
      </c>
      <c r="B45" s="8">
        <v>5</v>
      </c>
      <c r="C45" s="59" t="s">
        <v>69</v>
      </c>
      <c r="D45" s="8">
        <v>5</v>
      </c>
      <c r="E45" s="9" t="s">
        <v>69</v>
      </c>
    </row>
    <row r="46" spans="1:5" ht="15" customHeight="1" x14ac:dyDescent="0.25">
      <c r="A46" s="7" t="s">
        <v>32</v>
      </c>
      <c r="B46" s="8">
        <v>30</v>
      </c>
      <c r="C46" s="59" t="s">
        <v>69</v>
      </c>
      <c r="D46" s="8"/>
      <c r="E46" s="9" t="s">
        <v>69</v>
      </c>
    </row>
    <row r="47" spans="1:5" ht="15" customHeight="1" x14ac:dyDescent="0.25">
      <c r="A47" s="7" t="s">
        <v>89</v>
      </c>
      <c r="B47" s="8">
        <v>30</v>
      </c>
      <c r="C47" s="59" t="s">
        <v>69</v>
      </c>
      <c r="D47" s="8">
        <v>30</v>
      </c>
      <c r="E47" s="9" t="s">
        <v>69</v>
      </c>
    </row>
    <row r="48" spans="1:5" ht="15" customHeight="1" x14ac:dyDescent="0.25">
      <c r="A48" s="7" t="s">
        <v>90</v>
      </c>
      <c r="B48" s="8"/>
      <c r="C48" s="59" t="s">
        <v>69</v>
      </c>
      <c r="D48" s="8"/>
      <c r="E48" s="9" t="s">
        <v>69</v>
      </c>
    </row>
    <row r="49" spans="1:5" ht="15" customHeight="1" x14ac:dyDescent="0.25">
      <c r="A49" s="7" t="s">
        <v>33</v>
      </c>
      <c r="B49" s="8"/>
      <c r="C49" s="59" t="s">
        <v>69</v>
      </c>
      <c r="D49" s="8"/>
      <c r="E49" s="9" t="s">
        <v>69</v>
      </c>
    </row>
    <row r="50" spans="1:5" ht="15" customHeight="1" x14ac:dyDescent="0.25">
      <c r="A50" s="7" t="s">
        <v>34</v>
      </c>
      <c r="B50" s="8">
        <v>10</v>
      </c>
      <c r="C50" s="59" t="s">
        <v>69</v>
      </c>
      <c r="D50" s="8">
        <v>5</v>
      </c>
      <c r="E50" s="9" t="s">
        <v>69</v>
      </c>
    </row>
    <row r="51" spans="1:5" ht="15" customHeight="1" x14ac:dyDescent="0.25">
      <c r="A51" s="7" t="s">
        <v>35</v>
      </c>
      <c r="B51" s="8">
        <v>30</v>
      </c>
      <c r="C51" s="59" t="s">
        <v>69</v>
      </c>
      <c r="D51" s="8">
        <v>40</v>
      </c>
      <c r="E51" s="9" t="s">
        <v>69</v>
      </c>
    </row>
    <row r="52" spans="1:5" ht="15" customHeight="1" x14ac:dyDescent="0.25">
      <c r="A52" s="7" t="s">
        <v>2</v>
      </c>
      <c r="B52" s="8"/>
      <c r="C52" s="59" t="s">
        <v>69</v>
      </c>
      <c r="D52" s="8"/>
      <c r="E52" s="9" t="s">
        <v>69</v>
      </c>
    </row>
    <row r="53" spans="1:5" ht="15" customHeight="1" x14ac:dyDescent="0.25">
      <c r="A53" s="18" t="s">
        <v>36</v>
      </c>
      <c r="B53" s="19">
        <f>SUM(B54:B56)</f>
        <v>400</v>
      </c>
      <c r="C53" s="62" t="s">
        <v>69</v>
      </c>
      <c r="D53" s="19">
        <f>SUM(D54:D56)</f>
        <v>0</v>
      </c>
      <c r="E53" s="20" t="s">
        <v>69</v>
      </c>
    </row>
    <row r="54" spans="1:5" ht="15" customHeight="1" x14ac:dyDescent="0.25">
      <c r="A54" s="7" t="s">
        <v>76</v>
      </c>
      <c r="B54" s="8">
        <v>400</v>
      </c>
      <c r="C54" s="59" t="s">
        <v>69</v>
      </c>
      <c r="D54" s="8"/>
      <c r="E54" s="9" t="s">
        <v>69</v>
      </c>
    </row>
    <row r="55" spans="1:5" ht="15" customHeight="1" x14ac:dyDescent="0.25">
      <c r="A55" s="7" t="s">
        <v>37</v>
      </c>
      <c r="B55" s="8"/>
      <c r="C55" s="59" t="s">
        <v>69</v>
      </c>
      <c r="D55" s="8"/>
      <c r="E55" s="9" t="s">
        <v>69</v>
      </c>
    </row>
    <row r="56" spans="1:5" ht="15" customHeight="1" x14ac:dyDescent="0.25">
      <c r="A56" s="7" t="s">
        <v>37</v>
      </c>
      <c r="B56" s="8"/>
      <c r="C56" s="59" t="s">
        <v>69</v>
      </c>
      <c r="D56" s="8"/>
      <c r="E56" s="9" t="s">
        <v>69</v>
      </c>
    </row>
    <row r="57" spans="1:5" ht="15" customHeight="1" x14ac:dyDescent="0.25">
      <c r="A57" s="18" t="s">
        <v>38</v>
      </c>
      <c r="B57" s="19">
        <f>SUM(B58:B59)</f>
        <v>200</v>
      </c>
      <c r="C57" s="62" t="s">
        <v>69</v>
      </c>
      <c r="D57" s="19">
        <f>SUM(D58:D59)</f>
        <v>0</v>
      </c>
      <c r="E57" s="20" t="s">
        <v>69</v>
      </c>
    </row>
    <row r="58" spans="1:5" ht="15" customHeight="1" x14ac:dyDescent="0.25">
      <c r="A58" s="7" t="s">
        <v>39</v>
      </c>
      <c r="B58" s="8">
        <v>200</v>
      </c>
      <c r="C58" s="59" t="s">
        <v>69</v>
      </c>
      <c r="D58" s="8"/>
      <c r="E58" s="9" t="s">
        <v>69</v>
      </c>
    </row>
    <row r="59" spans="1:5" ht="15" customHeight="1" x14ac:dyDescent="0.25">
      <c r="A59" s="7" t="s">
        <v>9</v>
      </c>
      <c r="B59" s="8"/>
      <c r="C59" s="59" t="s">
        <v>69</v>
      </c>
      <c r="D59" s="8"/>
      <c r="E59" s="9" t="s">
        <v>69</v>
      </c>
    </row>
    <row r="60" spans="1:5" ht="15" customHeight="1" x14ac:dyDescent="0.25">
      <c r="A60" s="18" t="s">
        <v>74</v>
      </c>
      <c r="B60" s="19">
        <f>SUM(B61:B62)</f>
        <v>0</v>
      </c>
      <c r="C60" s="62" t="s">
        <v>69</v>
      </c>
      <c r="D60" s="19">
        <f>SUM(D61:D62)</f>
        <v>0</v>
      </c>
      <c r="E60" s="20" t="s">
        <v>69</v>
      </c>
    </row>
    <row r="61" spans="1:5" ht="15" customHeight="1" x14ac:dyDescent="0.25">
      <c r="A61" s="7" t="s">
        <v>40</v>
      </c>
      <c r="B61" s="8"/>
      <c r="C61" s="59" t="s">
        <v>69</v>
      </c>
      <c r="D61" s="8"/>
      <c r="E61" s="9" t="s">
        <v>69</v>
      </c>
    </row>
    <row r="62" spans="1:5" ht="15" customHeight="1" x14ac:dyDescent="0.25">
      <c r="A62" s="7" t="s">
        <v>40</v>
      </c>
      <c r="B62" s="8"/>
      <c r="C62" s="59" t="s">
        <v>69</v>
      </c>
      <c r="D62" s="8"/>
      <c r="E62" s="9" t="s">
        <v>69</v>
      </c>
    </row>
    <row r="63" spans="1:5" ht="15" customHeight="1" x14ac:dyDescent="0.25">
      <c r="A63" s="22" t="s">
        <v>41</v>
      </c>
      <c r="B63" s="23">
        <f>SUM(B60,B57,B53,B44,B40,B36,B31,B26,B21,B13)</f>
        <v>2075</v>
      </c>
      <c r="C63" s="63" t="s">
        <v>70</v>
      </c>
      <c r="D63" s="23">
        <f>SUM(D60,D57,D53,D44,D40,D36,D31,D26,D21,D13)</f>
        <v>1480</v>
      </c>
      <c r="E63" s="24" t="s">
        <v>70</v>
      </c>
    </row>
    <row r="64" spans="1:5" ht="15" customHeight="1" x14ac:dyDescent="0.25">
      <c r="A64" s="25"/>
      <c r="B64" s="26"/>
      <c r="C64" s="27"/>
      <c r="D64" s="26"/>
      <c r="E64" s="27"/>
    </row>
    <row r="65" spans="1:5" ht="16.5" customHeight="1" x14ac:dyDescent="0.25">
      <c r="A65" s="28" t="s">
        <v>49</v>
      </c>
      <c r="B65" s="29" t="s">
        <v>47</v>
      </c>
      <c r="C65" s="64" t="s">
        <v>48</v>
      </c>
      <c r="D65" s="29" t="s">
        <v>94</v>
      </c>
      <c r="E65" s="29" t="s">
        <v>48</v>
      </c>
    </row>
    <row r="66" spans="1:5" ht="7.5" customHeight="1" x14ac:dyDescent="0.25">
      <c r="A66" s="28"/>
      <c r="B66" s="29"/>
      <c r="C66" s="64"/>
      <c r="D66" s="29"/>
      <c r="E66" s="29"/>
    </row>
    <row r="67" spans="1:5" ht="15" customHeight="1" x14ac:dyDescent="0.25">
      <c r="A67" s="30" t="s">
        <v>65</v>
      </c>
      <c r="B67" s="31">
        <f>SUM(B10,-B63)</f>
        <v>425</v>
      </c>
      <c r="C67" s="65" t="s">
        <v>69</v>
      </c>
      <c r="D67" s="31">
        <f>SUM(D10,-D63)</f>
        <v>70</v>
      </c>
      <c r="E67" s="32" t="s">
        <v>69</v>
      </c>
    </row>
    <row r="68" spans="1:5" ht="15" customHeight="1" thickBot="1" x14ac:dyDescent="0.3">
      <c r="A68" s="33"/>
      <c r="B68" s="34"/>
      <c r="D68" s="34"/>
    </row>
    <row r="69" spans="1:5" ht="16.5" customHeight="1" thickBot="1" x14ac:dyDescent="0.3">
      <c r="A69" s="35" t="s">
        <v>42</v>
      </c>
      <c r="B69" s="36"/>
      <c r="C69" s="36"/>
      <c r="D69" s="36"/>
      <c r="E69" s="36"/>
    </row>
    <row r="70" spans="1:5" ht="7.5" customHeight="1" x14ac:dyDescent="0.25">
      <c r="A70" s="43"/>
      <c r="B70" s="56"/>
      <c r="C70" s="56"/>
      <c r="D70" s="56"/>
      <c r="E70" s="56"/>
    </row>
    <row r="71" spans="1:5" ht="15" customHeight="1" x14ac:dyDescent="0.25">
      <c r="A71" s="37" t="s">
        <v>84</v>
      </c>
      <c r="B71" s="33"/>
      <c r="C71" s="37" t="s">
        <v>85</v>
      </c>
    </row>
    <row r="72" spans="1:5" ht="15" customHeight="1" x14ac:dyDescent="0.25">
      <c r="B72" s="33"/>
    </row>
    <row r="73" spans="1:5" ht="15" customHeight="1" x14ac:dyDescent="0.25">
      <c r="B73" s="33"/>
    </row>
    <row r="74" spans="1:5" ht="15" customHeight="1" x14ac:dyDescent="0.25">
      <c r="B74" s="33"/>
    </row>
    <row r="75" spans="1:5" ht="15" customHeight="1" x14ac:dyDescent="0.25">
      <c r="B75" s="33"/>
    </row>
    <row r="76" spans="1:5" ht="15" customHeight="1" x14ac:dyDescent="0.25">
      <c r="A76" s="9" t="s">
        <v>71</v>
      </c>
      <c r="B76" s="33"/>
    </row>
    <row r="77" spans="1:5" ht="15" customHeight="1" x14ac:dyDescent="0.25">
      <c r="A77" s="55" t="s">
        <v>75</v>
      </c>
    </row>
    <row r="78" spans="1:5" ht="15" customHeight="1" x14ac:dyDescent="0.25">
      <c r="A78" s="66" t="s">
        <v>92</v>
      </c>
    </row>
    <row r="79" spans="1:5" ht="15" customHeight="1" x14ac:dyDescent="0.25">
      <c r="E79" s="1" t="s">
        <v>95</v>
      </c>
    </row>
    <row r="80" spans="1:5" ht="15" customHeight="1" x14ac:dyDescent="0.25">
      <c r="A80" s="37"/>
    </row>
    <row r="83" spans="1:1" ht="15" customHeight="1" x14ac:dyDescent="0.25">
      <c r="A83" s="38"/>
    </row>
  </sheetData>
  <mergeCells count="1">
    <mergeCell ref="A1:E1"/>
  </mergeCells>
  <conditionalFormatting sqref="D67 B67">
    <cfRule type="cellIs" dxfId="3" priority="1" operator="lessThan">
      <formula>0</formula>
    </cfRule>
    <cfRule type="cellIs" dxfId="2" priority="2" operator="greaterThan">
      <formula>0</formula>
    </cfRule>
  </conditionalFormatting>
  <printOptions horizontalCentered="1" verticalCentered="1"/>
  <pageMargins left="3.937007874015748E-2" right="3.937007874015748E-2" top="0.19685039370078741" bottom="0.19685039370078741" header="0" footer="0"/>
  <pageSetup paperSize="9" scale="71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zoomScaleNormal="100" workbookViewId="0">
      <selection activeCell="O9" sqref="O9"/>
    </sheetView>
  </sheetViews>
  <sheetFormatPr baseColWidth="10" defaultRowHeight="15" customHeight="1" x14ac:dyDescent="0.25"/>
  <cols>
    <col min="1" max="1" width="41.5703125" style="37" bestFit="1" customWidth="1"/>
    <col min="2" max="8" width="12.85546875" style="37" bestFit="1" customWidth="1"/>
    <col min="9" max="9" width="13.42578125" style="37" bestFit="1" customWidth="1"/>
    <col min="10" max="10" width="12.7109375" style="37" bestFit="1" customWidth="1"/>
    <col min="11" max="12" width="12.85546875" style="37" bestFit="1" customWidth="1"/>
    <col min="13" max="13" width="13.28515625" style="37" bestFit="1" customWidth="1"/>
    <col min="14" max="14" width="3.28515625" style="37" customWidth="1"/>
    <col min="15" max="15" width="14.28515625" style="37" bestFit="1" customWidth="1"/>
    <col min="16" max="16384" width="11.42578125" style="37"/>
  </cols>
  <sheetData>
    <row r="1" spans="1:15" ht="15" customHeight="1" x14ac:dyDescent="0.25">
      <c r="A1" s="68" t="s">
        <v>87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O1" s="39"/>
    </row>
    <row r="2" spans="1:15" ht="15" customHeight="1" x14ac:dyDescent="0.25">
      <c r="A2" s="40" t="s">
        <v>72</v>
      </c>
      <c r="K2" s="40"/>
      <c r="M2" s="4" t="s">
        <v>68</v>
      </c>
    </row>
    <row r="3" spans="1:15" ht="7.5" customHeight="1" x14ac:dyDescent="0.25">
      <c r="A3" s="40"/>
      <c r="K3" s="40"/>
    </row>
    <row r="4" spans="1:15" s="41" customFormat="1" ht="16.5" customHeight="1" x14ac:dyDescent="0.25">
      <c r="A4" s="6" t="s">
        <v>45</v>
      </c>
      <c r="B4" s="6" t="s">
        <v>52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O4" s="42" t="s">
        <v>73</v>
      </c>
    </row>
    <row r="5" spans="1:15" ht="7.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O5" s="44"/>
    </row>
    <row r="6" spans="1:15" ht="15" customHeight="1" x14ac:dyDescent="0.25">
      <c r="A6" s="7" t="s">
        <v>88</v>
      </c>
      <c r="B6" s="45">
        <v>1650</v>
      </c>
      <c r="C6" s="45">
        <v>1650</v>
      </c>
      <c r="D6" s="45">
        <v>1650</v>
      </c>
      <c r="E6" s="45">
        <v>1650</v>
      </c>
      <c r="F6" s="45">
        <v>1650</v>
      </c>
      <c r="G6" s="45">
        <v>1650</v>
      </c>
      <c r="H6" s="45">
        <v>1650</v>
      </c>
      <c r="I6" s="45">
        <v>1650</v>
      </c>
      <c r="J6" s="45">
        <v>1650</v>
      </c>
      <c r="K6" s="45">
        <v>1650</v>
      </c>
      <c r="L6" s="45">
        <v>1650</v>
      </c>
      <c r="M6" s="45">
        <v>1650</v>
      </c>
      <c r="N6" s="46"/>
      <c r="O6" s="45">
        <f>SUM(B6:M6)</f>
        <v>19800</v>
      </c>
    </row>
    <row r="7" spans="1:15" ht="15" customHeight="1" x14ac:dyDescent="0.25">
      <c r="A7" s="7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  <c r="O7" s="45">
        <f>SUM(B7:M7)</f>
        <v>0</v>
      </c>
    </row>
    <row r="8" spans="1:15" ht="15" customHeight="1" x14ac:dyDescent="0.25">
      <c r="A8" s="7" t="s">
        <v>51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6"/>
      <c r="O8" s="45">
        <f t="shared" ref="O8:O9" si="0">SUM(B8:M8)</f>
        <v>0</v>
      </c>
    </row>
    <row r="9" spans="1:15" ht="15" customHeight="1" x14ac:dyDescent="0.25">
      <c r="A9" s="7" t="s">
        <v>2</v>
      </c>
      <c r="B9" s="45"/>
      <c r="C9" s="45"/>
      <c r="D9" s="45"/>
      <c r="E9" s="45"/>
      <c r="F9" s="45"/>
      <c r="G9" s="45">
        <v>500</v>
      </c>
      <c r="H9" s="45"/>
      <c r="I9" s="45"/>
      <c r="J9" s="45"/>
      <c r="K9" s="45"/>
      <c r="L9" s="45"/>
      <c r="M9" s="45">
        <v>1000</v>
      </c>
      <c r="N9" s="46"/>
      <c r="O9" s="45">
        <f t="shared" si="0"/>
        <v>1500</v>
      </c>
    </row>
    <row r="10" spans="1:15" ht="15" customHeight="1" x14ac:dyDescent="0.25">
      <c r="A10" s="10" t="s">
        <v>0</v>
      </c>
      <c r="B10" s="47">
        <f t="shared" ref="B10:M10" si="1">SUM(B6:B9)</f>
        <v>1650</v>
      </c>
      <c r="C10" s="47">
        <f t="shared" si="1"/>
        <v>1650</v>
      </c>
      <c r="D10" s="47">
        <f t="shared" si="1"/>
        <v>1650</v>
      </c>
      <c r="E10" s="47">
        <f t="shared" si="1"/>
        <v>1650</v>
      </c>
      <c r="F10" s="47">
        <f t="shared" si="1"/>
        <v>1650</v>
      </c>
      <c r="G10" s="47">
        <f t="shared" si="1"/>
        <v>2150</v>
      </c>
      <c r="H10" s="47">
        <f t="shared" si="1"/>
        <v>1650</v>
      </c>
      <c r="I10" s="47">
        <f t="shared" si="1"/>
        <v>1650</v>
      </c>
      <c r="J10" s="47">
        <f t="shared" si="1"/>
        <v>1650</v>
      </c>
      <c r="K10" s="47">
        <f t="shared" si="1"/>
        <v>1650</v>
      </c>
      <c r="L10" s="47">
        <f t="shared" si="1"/>
        <v>1650</v>
      </c>
      <c r="M10" s="47">
        <f t="shared" si="1"/>
        <v>2650</v>
      </c>
      <c r="N10" s="46"/>
      <c r="O10" s="47">
        <f>SUM(B10:M10)</f>
        <v>21300</v>
      </c>
    </row>
    <row r="11" spans="1:15" ht="1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O11" s="13"/>
    </row>
    <row r="12" spans="1:15" s="41" customFormat="1" ht="16.5" customHeight="1" x14ac:dyDescent="0.25">
      <c r="A12" s="17" t="s">
        <v>64</v>
      </c>
      <c r="B12" s="17" t="s">
        <v>52</v>
      </c>
      <c r="C12" s="17" t="s">
        <v>53</v>
      </c>
      <c r="D12" s="17" t="s">
        <v>54</v>
      </c>
      <c r="E12" s="17" t="s">
        <v>55</v>
      </c>
      <c r="F12" s="17" t="s">
        <v>56</v>
      </c>
      <c r="G12" s="17" t="s">
        <v>57</v>
      </c>
      <c r="H12" s="17" t="s">
        <v>58</v>
      </c>
      <c r="I12" s="17" t="s">
        <v>59</v>
      </c>
      <c r="J12" s="17" t="s">
        <v>60</v>
      </c>
      <c r="K12" s="17" t="s">
        <v>61</v>
      </c>
      <c r="L12" s="17" t="s">
        <v>62</v>
      </c>
      <c r="M12" s="17" t="s">
        <v>63</v>
      </c>
      <c r="O12" s="17" t="s">
        <v>73</v>
      </c>
    </row>
    <row r="13" spans="1:15" ht="15" customHeight="1" x14ac:dyDescent="0.25">
      <c r="A13" s="18" t="s">
        <v>3</v>
      </c>
      <c r="B13" s="48">
        <f>SUM(B14:B19)</f>
        <v>650</v>
      </c>
      <c r="C13" s="48">
        <f t="shared" ref="C13:M13" si="2">SUM(C14:C19)</f>
        <v>650</v>
      </c>
      <c r="D13" s="48">
        <f t="shared" si="2"/>
        <v>1150</v>
      </c>
      <c r="E13" s="48">
        <f t="shared" si="2"/>
        <v>650</v>
      </c>
      <c r="F13" s="48">
        <f t="shared" si="2"/>
        <v>650</v>
      </c>
      <c r="G13" s="48">
        <f t="shared" si="2"/>
        <v>650</v>
      </c>
      <c r="H13" s="48">
        <f t="shared" si="2"/>
        <v>650</v>
      </c>
      <c r="I13" s="48">
        <f t="shared" si="2"/>
        <v>1900</v>
      </c>
      <c r="J13" s="48">
        <f t="shared" si="2"/>
        <v>650</v>
      </c>
      <c r="K13" s="48">
        <f t="shared" si="2"/>
        <v>650</v>
      </c>
      <c r="L13" s="48">
        <f t="shared" si="2"/>
        <v>650</v>
      </c>
      <c r="M13" s="48">
        <f t="shared" si="2"/>
        <v>650</v>
      </c>
      <c r="N13" s="46"/>
      <c r="O13" s="48">
        <f>SUM(B13:M13)</f>
        <v>9550</v>
      </c>
    </row>
    <row r="14" spans="1:15" ht="15" customHeight="1" x14ac:dyDescent="0.25">
      <c r="A14" s="7" t="s">
        <v>4</v>
      </c>
      <c r="B14" s="45">
        <v>450</v>
      </c>
      <c r="C14" s="45">
        <v>450</v>
      </c>
      <c r="D14" s="45">
        <v>450</v>
      </c>
      <c r="E14" s="45">
        <v>450</v>
      </c>
      <c r="F14" s="45">
        <v>450</v>
      </c>
      <c r="G14" s="45">
        <v>450</v>
      </c>
      <c r="H14" s="45">
        <v>450</v>
      </c>
      <c r="I14" s="45">
        <v>450</v>
      </c>
      <c r="J14" s="45">
        <v>450</v>
      </c>
      <c r="K14" s="45">
        <v>450</v>
      </c>
      <c r="L14" s="45">
        <v>450</v>
      </c>
      <c r="M14" s="45">
        <v>450</v>
      </c>
      <c r="N14" s="46"/>
      <c r="O14" s="45">
        <f>SUM(B14:M14)</f>
        <v>5400</v>
      </c>
    </row>
    <row r="15" spans="1:15" ht="15" customHeight="1" x14ac:dyDescent="0.25">
      <c r="A15" s="7" t="s">
        <v>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45">
        <f t="shared" ref="O15:O19" si="3">SUM(B15:M15)</f>
        <v>0</v>
      </c>
    </row>
    <row r="16" spans="1:15" ht="15" customHeight="1" x14ac:dyDescent="0.25">
      <c r="A16" s="7" t="s">
        <v>6</v>
      </c>
      <c r="B16" s="45">
        <v>200</v>
      </c>
      <c r="C16" s="45">
        <v>200</v>
      </c>
      <c r="D16" s="45">
        <v>200</v>
      </c>
      <c r="E16" s="45">
        <v>200</v>
      </c>
      <c r="F16" s="45">
        <v>200</v>
      </c>
      <c r="G16" s="45">
        <v>200</v>
      </c>
      <c r="H16" s="45">
        <v>200</v>
      </c>
      <c r="I16" s="45">
        <v>200</v>
      </c>
      <c r="J16" s="45">
        <v>200</v>
      </c>
      <c r="K16" s="45">
        <v>200</v>
      </c>
      <c r="L16" s="45">
        <v>200</v>
      </c>
      <c r="M16" s="45">
        <v>200</v>
      </c>
      <c r="N16" s="46"/>
      <c r="O16" s="45">
        <f t="shared" si="3"/>
        <v>2400</v>
      </c>
    </row>
    <row r="17" spans="1:15" ht="15" customHeight="1" x14ac:dyDescent="0.25">
      <c r="A17" s="7" t="s">
        <v>7</v>
      </c>
      <c r="B17" s="45"/>
      <c r="C17" s="45"/>
      <c r="D17" s="45">
        <v>500</v>
      </c>
      <c r="E17" s="45"/>
      <c r="F17" s="45"/>
      <c r="G17" s="45"/>
      <c r="H17" s="45"/>
      <c r="I17" s="45">
        <v>1250</v>
      </c>
      <c r="J17" s="45"/>
      <c r="K17" s="45"/>
      <c r="L17" s="45"/>
      <c r="M17" s="45"/>
      <c r="N17" s="46"/>
      <c r="O17" s="45">
        <f t="shared" si="3"/>
        <v>1750</v>
      </c>
    </row>
    <row r="18" spans="1:15" ht="15" customHeight="1" x14ac:dyDescent="0.25">
      <c r="A18" s="7" t="s">
        <v>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6"/>
      <c r="O18" s="45">
        <f t="shared" si="3"/>
        <v>0</v>
      </c>
    </row>
    <row r="19" spans="1:15" ht="15" customHeight="1" x14ac:dyDescent="0.25">
      <c r="A19" s="7" t="s">
        <v>9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  <c r="O19" s="45">
        <f t="shared" si="3"/>
        <v>0</v>
      </c>
    </row>
    <row r="20" spans="1:15" s="41" customFormat="1" ht="16.5" customHeight="1" x14ac:dyDescent="0.25">
      <c r="A20" s="17" t="s">
        <v>46</v>
      </c>
      <c r="B20" s="17" t="s">
        <v>52</v>
      </c>
      <c r="C20" s="17" t="s">
        <v>53</v>
      </c>
      <c r="D20" s="17" t="s">
        <v>54</v>
      </c>
      <c r="E20" s="17" t="s">
        <v>55</v>
      </c>
      <c r="F20" s="17" t="s">
        <v>56</v>
      </c>
      <c r="G20" s="17" t="s">
        <v>57</v>
      </c>
      <c r="H20" s="17" t="s">
        <v>58</v>
      </c>
      <c r="I20" s="17" t="s">
        <v>59</v>
      </c>
      <c r="J20" s="17" t="s">
        <v>60</v>
      </c>
      <c r="K20" s="17" t="s">
        <v>61</v>
      </c>
      <c r="L20" s="17" t="s">
        <v>62</v>
      </c>
      <c r="M20" s="17" t="s">
        <v>63</v>
      </c>
      <c r="O20" s="17" t="s">
        <v>73</v>
      </c>
    </row>
    <row r="21" spans="1:15" ht="15" customHeight="1" x14ac:dyDescent="0.25">
      <c r="A21" s="18" t="s">
        <v>10</v>
      </c>
      <c r="B21" s="48">
        <f>SUM(B22:B25)</f>
        <v>250</v>
      </c>
      <c r="C21" s="48">
        <f t="shared" ref="C21:M21" si="4">SUM(C22:C25)</f>
        <v>200</v>
      </c>
      <c r="D21" s="48">
        <f t="shared" si="4"/>
        <v>205</v>
      </c>
      <c r="E21" s="48">
        <f t="shared" si="4"/>
        <v>150</v>
      </c>
      <c r="F21" s="48">
        <f t="shared" si="4"/>
        <v>150</v>
      </c>
      <c r="G21" s="48">
        <f t="shared" si="4"/>
        <v>150</v>
      </c>
      <c r="H21" s="48">
        <f t="shared" si="4"/>
        <v>500</v>
      </c>
      <c r="I21" s="48">
        <f t="shared" si="4"/>
        <v>150</v>
      </c>
      <c r="J21" s="48">
        <f t="shared" si="4"/>
        <v>150</v>
      </c>
      <c r="K21" s="48">
        <f t="shared" si="4"/>
        <v>150</v>
      </c>
      <c r="L21" s="48">
        <f t="shared" si="4"/>
        <v>400</v>
      </c>
      <c r="M21" s="48">
        <f t="shared" si="4"/>
        <v>150</v>
      </c>
      <c r="N21" s="46"/>
      <c r="O21" s="48">
        <f>SUM(B21:M21)</f>
        <v>2605</v>
      </c>
    </row>
    <row r="22" spans="1:15" ht="15" customHeight="1" x14ac:dyDescent="0.25">
      <c r="A22" s="7" t="s">
        <v>11</v>
      </c>
      <c r="B22" s="45">
        <v>150</v>
      </c>
      <c r="C22" s="45">
        <v>150</v>
      </c>
      <c r="D22" s="45">
        <v>150</v>
      </c>
      <c r="E22" s="45">
        <v>150</v>
      </c>
      <c r="F22" s="45">
        <v>150</v>
      </c>
      <c r="G22" s="45">
        <v>150</v>
      </c>
      <c r="H22" s="45">
        <v>150</v>
      </c>
      <c r="I22" s="45">
        <v>150</v>
      </c>
      <c r="J22" s="45">
        <v>150</v>
      </c>
      <c r="K22" s="45">
        <v>150</v>
      </c>
      <c r="L22" s="45">
        <v>150</v>
      </c>
      <c r="M22" s="45">
        <v>150</v>
      </c>
      <c r="N22" s="46"/>
      <c r="O22" s="45">
        <f>SUM(B22:M22)</f>
        <v>1800</v>
      </c>
    </row>
    <row r="23" spans="1:15" ht="15" customHeight="1" x14ac:dyDescent="0.25">
      <c r="A23" s="7" t="s">
        <v>12</v>
      </c>
      <c r="B23" s="45"/>
      <c r="C23" s="45">
        <v>50</v>
      </c>
      <c r="D23" s="45"/>
      <c r="E23" s="45"/>
      <c r="F23" s="45"/>
      <c r="G23" s="45"/>
      <c r="H23" s="45">
        <v>350</v>
      </c>
      <c r="I23" s="45"/>
      <c r="J23" s="45"/>
      <c r="K23" s="45"/>
      <c r="L23" s="45">
        <v>250</v>
      </c>
      <c r="M23" s="45"/>
      <c r="N23" s="46"/>
      <c r="O23" s="45">
        <f t="shared" ref="O23:O42" si="5">SUM(B23:M23)</f>
        <v>650</v>
      </c>
    </row>
    <row r="24" spans="1:15" ht="15" customHeight="1" x14ac:dyDescent="0.25">
      <c r="A24" s="7" t="s">
        <v>13</v>
      </c>
      <c r="B24" s="45">
        <v>100</v>
      </c>
      <c r="C24" s="45"/>
      <c r="D24" s="45">
        <v>55</v>
      </c>
      <c r="E24" s="45"/>
      <c r="F24" s="45"/>
      <c r="G24" s="45"/>
      <c r="H24" s="45"/>
      <c r="I24" s="45"/>
      <c r="J24" s="45"/>
      <c r="K24" s="45"/>
      <c r="L24" s="45"/>
      <c r="M24" s="45"/>
      <c r="N24" s="46"/>
      <c r="O24" s="45">
        <f t="shared" si="5"/>
        <v>155</v>
      </c>
    </row>
    <row r="25" spans="1:15" ht="15" customHeight="1" x14ac:dyDescent="0.25">
      <c r="A25" s="7" t="s">
        <v>14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45">
        <f t="shared" si="5"/>
        <v>0</v>
      </c>
    </row>
    <row r="26" spans="1:15" ht="15" customHeight="1" x14ac:dyDescent="0.25">
      <c r="A26" s="18" t="s">
        <v>15</v>
      </c>
      <c r="B26" s="48">
        <f>SUM(B27:B30)</f>
        <v>55</v>
      </c>
      <c r="C26" s="48">
        <f t="shared" ref="C26:M26" si="6">SUM(C27:C30)</f>
        <v>55</v>
      </c>
      <c r="D26" s="48">
        <f t="shared" si="6"/>
        <v>55</v>
      </c>
      <c r="E26" s="48">
        <f t="shared" si="6"/>
        <v>55</v>
      </c>
      <c r="F26" s="48">
        <f t="shared" si="6"/>
        <v>55</v>
      </c>
      <c r="G26" s="48">
        <f t="shared" si="6"/>
        <v>55</v>
      </c>
      <c r="H26" s="48">
        <f t="shared" si="6"/>
        <v>55</v>
      </c>
      <c r="I26" s="48">
        <f t="shared" si="6"/>
        <v>55</v>
      </c>
      <c r="J26" s="48">
        <f t="shared" si="6"/>
        <v>55</v>
      </c>
      <c r="K26" s="48">
        <f t="shared" si="6"/>
        <v>55</v>
      </c>
      <c r="L26" s="48">
        <f t="shared" si="6"/>
        <v>55</v>
      </c>
      <c r="M26" s="48">
        <f t="shared" si="6"/>
        <v>55</v>
      </c>
      <c r="N26" s="46"/>
      <c r="O26" s="48">
        <f>SUM(B26:M26)</f>
        <v>660</v>
      </c>
    </row>
    <row r="27" spans="1:15" ht="15" customHeight="1" x14ac:dyDescent="0.25">
      <c r="A27" s="7" t="s">
        <v>16</v>
      </c>
      <c r="B27" s="45">
        <v>55</v>
      </c>
      <c r="C27" s="45">
        <v>55</v>
      </c>
      <c r="D27" s="45">
        <v>55</v>
      </c>
      <c r="E27" s="45">
        <v>55</v>
      </c>
      <c r="F27" s="45">
        <v>55</v>
      </c>
      <c r="G27" s="45">
        <v>55</v>
      </c>
      <c r="H27" s="45">
        <v>55</v>
      </c>
      <c r="I27" s="45">
        <v>55</v>
      </c>
      <c r="J27" s="45">
        <v>55</v>
      </c>
      <c r="K27" s="45">
        <v>55</v>
      </c>
      <c r="L27" s="45">
        <v>55</v>
      </c>
      <c r="M27" s="45">
        <v>55</v>
      </c>
      <c r="N27" s="46"/>
      <c r="O27" s="45">
        <f t="shared" si="5"/>
        <v>660</v>
      </c>
    </row>
    <row r="28" spans="1:15" ht="15" customHeight="1" x14ac:dyDescent="0.25">
      <c r="A28" s="7" t="s">
        <v>17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  <c r="O28" s="45">
        <f t="shared" si="5"/>
        <v>0</v>
      </c>
    </row>
    <row r="29" spans="1:15" ht="15" customHeight="1" x14ac:dyDescent="0.25">
      <c r="A29" s="7" t="s">
        <v>18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  <c r="O29" s="45">
        <f t="shared" si="5"/>
        <v>0</v>
      </c>
    </row>
    <row r="30" spans="1:15" ht="15" customHeight="1" x14ac:dyDescent="0.25">
      <c r="A30" s="7" t="s">
        <v>19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6"/>
      <c r="O30" s="45">
        <f t="shared" si="5"/>
        <v>0</v>
      </c>
    </row>
    <row r="31" spans="1:15" ht="15" customHeight="1" x14ac:dyDescent="0.25">
      <c r="A31" s="18" t="s">
        <v>20</v>
      </c>
      <c r="B31" s="48">
        <f>SUM(B32:B35)</f>
        <v>220</v>
      </c>
      <c r="C31" s="48">
        <f t="shared" ref="C31:M31" si="7">SUM(C32:C35)</f>
        <v>20</v>
      </c>
      <c r="D31" s="48">
        <f t="shared" si="7"/>
        <v>20</v>
      </c>
      <c r="E31" s="48">
        <f t="shared" si="7"/>
        <v>20</v>
      </c>
      <c r="F31" s="48">
        <f t="shared" si="7"/>
        <v>770</v>
      </c>
      <c r="G31" s="48">
        <f t="shared" si="7"/>
        <v>20</v>
      </c>
      <c r="H31" s="48">
        <f t="shared" si="7"/>
        <v>520</v>
      </c>
      <c r="I31" s="48">
        <f t="shared" si="7"/>
        <v>20</v>
      </c>
      <c r="J31" s="48">
        <f t="shared" si="7"/>
        <v>20</v>
      </c>
      <c r="K31" s="48">
        <f t="shared" si="7"/>
        <v>20</v>
      </c>
      <c r="L31" s="48">
        <f t="shared" si="7"/>
        <v>20</v>
      </c>
      <c r="M31" s="48">
        <f t="shared" si="7"/>
        <v>20</v>
      </c>
      <c r="N31" s="46"/>
      <c r="O31" s="48">
        <f>SUM(B31:M31)</f>
        <v>1690</v>
      </c>
    </row>
    <row r="32" spans="1:15" ht="15" customHeight="1" x14ac:dyDescent="0.25">
      <c r="A32" s="7" t="s">
        <v>21</v>
      </c>
      <c r="B32" s="45">
        <v>220</v>
      </c>
      <c r="C32" s="45">
        <v>20</v>
      </c>
      <c r="D32" s="45">
        <v>20</v>
      </c>
      <c r="E32" s="45">
        <v>20</v>
      </c>
      <c r="F32" s="45">
        <v>20</v>
      </c>
      <c r="G32" s="45">
        <v>20</v>
      </c>
      <c r="H32" s="45">
        <v>20</v>
      </c>
      <c r="I32" s="45">
        <v>20</v>
      </c>
      <c r="J32" s="45">
        <v>20</v>
      </c>
      <c r="K32" s="45">
        <v>20</v>
      </c>
      <c r="L32" s="45">
        <v>20</v>
      </c>
      <c r="M32" s="45">
        <v>20</v>
      </c>
      <c r="N32" s="46"/>
      <c r="O32" s="45">
        <f t="shared" si="5"/>
        <v>440</v>
      </c>
    </row>
    <row r="33" spans="1:15" ht="15" customHeight="1" x14ac:dyDescent="0.25">
      <c r="A33" s="7" t="s">
        <v>22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45">
        <f t="shared" si="5"/>
        <v>0</v>
      </c>
    </row>
    <row r="34" spans="1:15" ht="15" customHeight="1" x14ac:dyDescent="0.25">
      <c r="A34" s="7" t="s">
        <v>23</v>
      </c>
      <c r="B34" s="45"/>
      <c r="C34" s="45"/>
      <c r="D34" s="45"/>
      <c r="E34" s="45"/>
      <c r="F34" s="45">
        <v>750</v>
      </c>
      <c r="G34" s="45"/>
      <c r="H34" s="45">
        <v>500</v>
      </c>
      <c r="I34" s="45"/>
      <c r="J34" s="45"/>
      <c r="K34" s="45"/>
      <c r="L34" s="45"/>
      <c r="M34" s="45"/>
      <c r="N34" s="46"/>
      <c r="O34" s="45">
        <f t="shared" si="5"/>
        <v>1250</v>
      </c>
    </row>
    <row r="35" spans="1:15" ht="15" customHeight="1" x14ac:dyDescent="0.25">
      <c r="A35" s="7" t="s">
        <v>9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6"/>
      <c r="O35" s="45">
        <f t="shared" si="5"/>
        <v>0</v>
      </c>
    </row>
    <row r="36" spans="1:15" ht="15" customHeight="1" x14ac:dyDescent="0.25">
      <c r="A36" s="21" t="s">
        <v>24</v>
      </c>
      <c r="B36" s="48">
        <f>SUM(B37:B39)</f>
        <v>0</v>
      </c>
      <c r="C36" s="48">
        <f t="shared" ref="C36:M36" si="8">SUM(C37:C39)</f>
        <v>0</v>
      </c>
      <c r="D36" s="48">
        <f t="shared" si="8"/>
        <v>0</v>
      </c>
      <c r="E36" s="48">
        <f t="shared" si="8"/>
        <v>0</v>
      </c>
      <c r="F36" s="48">
        <f t="shared" si="8"/>
        <v>0</v>
      </c>
      <c r="G36" s="48">
        <f t="shared" si="8"/>
        <v>0</v>
      </c>
      <c r="H36" s="48">
        <f t="shared" si="8"/>
        <v>0</v>
      </c>
      <c r="I36" s="48">
        <f t="shared" si="8"/>
        <v>0</v>
      </c>
      <c r="J36" s="48">
        <f t="shared" si="8"/>
        <v>0</v>
      </c>
      <c r="K36" s="48">
        <f t="shared" si="8"/>
        <v>0</v>
      </c>
      <c r="L36" s="48">
        <f t="shared" si="8"/>
        <v>0</v>
      </c>
      <c r="M36" s="48">
        <f t="shared" si="8"/>
        <v>0</v>
      </c>
      <c r="N36" s="46"/>
      <c r="O36" s="48">
        <f>SUM(B36:M36)</f>
        <v>0</v>
      </c>
    </row>
    <row r="37" spans="1:15" ht="15" customHeight="1" x14ac:dyDescent="0.25">
      <c r="A37" s="7" t="s">
        <v>25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  <c r="O37" s="45">
        <f t="shared" si="5"/>
        <v>0</v>
      </c>
    </row>
    <row r="38" spans="1:15" ht="15" customHeight="1" x14ac:dyDescent="0.25">
      <c r="A38" s="7" t="s">
        <v>26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6"/>
      <c r="O38" s="45">
        <f t="shared" si="5"/>
        <v>0</v>
      </c>
    </row>
    <row r="39" spans="1:15" ht="15" customHeight="1" x14ac:dyDescent="0.25">
      <c r="A39" s="7" t="s">
        <v>27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6"/>
      <c r="O39" s="45">
        <f t="shared" si="5"/>
        <v>0</v>
      </c>
    </row>
    <row r="40" spans="1:15" ht="15" customHeight="1" x14ac:dyDescent="0.25">
      <c r="A40" s="18" t="s">
        <v>28</v>
      </c>
      <c r="B40" s="48">
        <f>SUM(B41:B42)</f>
        <v>20</v>
      </c>
      <c r="C40" s="48">
        <f t="shared" ref="C40:M40" si="9">SUM(C41:C42)</f>
        <v>20</v>
      </c>
      <c r="D40" s="48">
        <f t="shared" si="9"/>
        <v>20</v>
      </c>
      <c r="E40" s="48">
        <f t="shared" si="9"/>
        <v>20</v>
      </c>
      <c r="F40" s="48">
        <f t="shared" si="9"/>
        <v>20</v>
      </c>
      <c r="G40" s="48">
        <f t="shared" si="9"/>
        <v>20</v>
      </c>
      <c r="H40" s="48">
        <f t="shared" si="9"/>
        <v>20</v>
      </c>
      <c r="I40" s="48">
        <f t="shared" si="9"/>
        <v>20</v>
      </c>
      <c r="J40" s="48">
        <f t="shared" si="9"/>
        <v>20</v>
      </c>
      <c r="K40" s="48">
        <f t="shared" si="9"/>
        <v>20</v>
      </c>
      <c r="L40" s="48">
        <f t="shared" si="9"/>
        <v>20</v>
      </c>
      <c r="M40" s="48">
        <f t="shared" si="9"/>
        <v>20</v>
      </c>
      <c r="N40" s="46"/>
      <c r="O40" s="48">
        <f>SUM(B40:M40)</f>
        <v>240</v>
      </c>
    </row>
    <row r="41" spans="1:15" ht="15" customHeight="1" x14ac:dyDescent="0.25">
      <c r="A41" s="7" t="s">
        <v>29</v>
      </c>
      <c r="B41" s="45">
        <v>20</v>
      </c>
      <c r="C41" s="45">
        <v>20</v>
      </c>
      <c r="D41" s="45">
        <v>20</v>
      </c>
      <c r="E41" s="45">
        <v>20</v>
      </c>
      <c r="F41" s="45">
        <v>20</v>
      </c>
      <c r="G41" s="45">
        <v>20</v>
      </c>
      <c r="H41" s="45">
        <v>20</v>
      </c>
      <c r="I41" s="45">
        <v>20</v>
      </c>
      <c r="J41" s="45">
        <v>20</v>
      </c>
      <c r="K41" s="45">
        <v>20</v>
      </c>
      <c r="L41" s="45">
        <v>20</v>
      </c>
      <c r="M41" s="45">
        <v>20</v>
      </c>
      <c r="N41" s="46"/>
      <c r="O41" s="45">
        <f t="shared" si="5"/>
        <v>240</v>
      </c>
    </row>
    <row r="42" spans="1:15" ht="15" customHeight="1" x14ac:dyDescent="0.25">
      <c r="A42" s="7" t="s">
        <v>9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6"/>
      <c r="O42" s="45">
        <f t="shared" si="5"/>
        <v>0</v>
      </c>
    </row>
    <row r="43" spans="1:15" s="41" customFormat="1" ht="16.5" customHeight="1" x14ac:dyDescent="0.25">
      <c r="A43" s="17" t="s">
        <v>66</v>
      </c>
      <c r="B43" s="17" t="s">
        <v>52</v>
      </c>
      <c r="C43" s="17" t="s">
        <v>53</v>
      </c>
      <c r="D43" s="17" t="s">
        <v>54</v>
      </c>
      <c r="E43" s="17" t="s">
        <v>55</v>
      </c>
      <c r="F43" s="17" t="s">
        <v>56</v>
      </c>
      <c r="G43" s="17" t="s">
        <v>57</v>
      </c>
      <c r="H43" s="17" t="s">
        <v>58</v>
      </c>
      <c r="I43" s="17" t="s">
        <v>59</v>
      </c>
      <c r="J43" s="17" t="s">
        <v>60</v>
      </c>
      <c r="K43" s="17" t="s">
        <v>61</v>
      </c>
      <c r="L43" s="17" t="s">
        <v>62</v>
      </c>
      <c r="M43" s="17" t="s">
        <v>63</v>
      </c>
      <c r="O43" s="17" t="s">
        <v>73</v>
      </c>
    </row>
    <row r="44" spans="1:15" ht="15" customHeight="1" x14ac:dyDescent="0.25">
      <c r="A44" s="18" t="s">
        <v>30</v>
      </c>
      <c r="B44" s="48">
        <f>SUM(B45:B52)</f>
        <v>90</v>
      </c>
      <c r="C44" s="48">
        <f t="shared" ref="C44:M44" si="10">SUM(C45:C52)</f>
        <v>40</v>
      </c>
      <c r="D44" s="48">
        <f t="shared" si="10"/>
        <v>40</v>
      </c>
      <c r="E44" s="48">
        <f t="shared" si="10"/>
        <v>40</v>
      </c>
      <c r="F44" s="48">
        <f t="shared" si="10"/>
        <v>40</v>
      </c>
      <c r="G44" s="48">
        <f t="shared" si="10"/>
        <v>240</v>
      </c>
      <c r="H44" s="48">
        <f t="shared" si="10"/>
        <v>40</v>
      </c>
      <c r="I44" s="48">
        <f t="shared" si="10"/>
        <v>40</v>
      </c>
      <c r="J44" s="48">
        <f t="shared" si="10"/>
        <v>165</v>
      </c>
      <c r="K44" s="48">
        <f t="shared" si="10"/>
        <v>40</v>
      </c>
      <c r="L44" s="48">
        <f t="shared" si="10"/>
        <v>40</v>
      </c>
      <c r="M44" s="48">
        <f t="shared" si="10"/>
        <v>40</v>
      </c>
      <c r="N44" s="46"/>
      <c r="O44" s="48">
        <f>SUM(B44:M44)</f>
        <v>855</v>
      </c>
    </row>
    <row r="45" spans="1:15" ht="15" customHeight="1" x14ac:dyDescent="0.25">
      <c r="A45" s="7" t="s">
        <v>78</v>
      </c>
      <c r="B45" s="45">
        <v>50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  <c r="O45" s="45">
        <f t="shared" ref="O45:O62" si="11">SUM(B45:M45)</f>
        <v>50</v>
      </c>
    </row>
    <row r="46" spans="1:15" ht="15" customHeight="1" x14ac:dyDescent="0.25">
      <c r="A46" s="7" t="s">
        <v>82</v>
      </c>
      <c r="B46" s="45">
        <v>40</v>
      </c>
      <c r="C46" s="45">
        <v>40</v>
      </c>
      <c r="D46" s="45">
        <v>40</v>
      </c>
      <c r="E46" s="45">
        <v>40</v>
      </c>
      <c r="F46" s="45">
        <v>40</v>
      </c>
      <c r="G46" s="45">
        <v>40</v>
      </c>
      <c r="H46" s="45">
        <v>40</v>
      </c>
      <c r="I46" s="45">
        <v>40</v>
      </c>
      <c r="J46" s="45">
        <v>40</v>
      </c>
      <c r="K46" s="45">
        <v>40</v>
      </c>
      <c r="L46" s="45">
        <v>40</v>
      </c>
      <c r="M46" s="45">
        <v>40</v>
      </c>
      <c r="N46" s="46"/>
      <c r="O46" s="45">
        <f t="shared" si="11"/>
        <v>480</v>
      </c>
    </row>
    <row r="47" spans="1:15" ht="15" customHeight="1" x14ac:dyDescent="0.25">
      <c r="A47" s="7" t="s">
        <v>89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  <c r="O47" s="45">
        <f t="shared" si="11"/>
        <v>0</v>
      </c>
    </row>
    <row r="48" spans="1:15" ht="15" customHeight="1" x14ac:dyDescent="0.25">
      <c r="A48" s="7" t="s">
        <v>90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/>
      <c r="O48" s="45"/>
    </row>
    <row r="49" spans="1:15" ht="15" customHeight="1" x14ac:dyDescent="0.25">
      <c r="A49" s="7" t="s">
        <v>79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6"/>
      <c r="O49" s="45">
        <f t="shared" si="11"/>
        <v>0</v>
      </c>
    </row>
    <row r="50" spans="1:15" ht="15" customHeight="1" x14ac:dyDescent="0.25">
      <c r="A50" s="7" t="s">
        <v>80</v>
      </c>
      <c r="B50" s="45"/>
      <c r="C50" s="45"/>
      <c r="D50" s="45"/>
      <c r="E50" s="45"/>
      <c r="F50" s="45"/>
      <c r="G50" s="45"/>
      <c r="H50" s="45"/>
      <c r="I50" s="45"/>
      <c r="J50" s="45">
        <v>125</v>
      </c>
      <c r="K50" s="45"/>
      <c r="L50" s="45"/>
      <c r="M50" s="45"/>
      <c r="N50" s="46"/>
      <c r="O50" s="45">
        <f t="shared" si="11"/>
        <v>125</v>
      </c>
    </row>
    <row r="51" spans="1:15" ht="15" customHeight="1" x14ac:dyDescent="0.25">
      <c r="A51" s="7" t="s">
        <v>81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6"/>
      <c r="O51" s="45">
        <f t="shared" si="11"/>
        <v>0</v>
      </c>
    </row>
    <row r="52" spans="1:15" ht="15" customHeight="1" x14ac:dyDescent="0.25">
      <c r="A52" s="7" t="s">
        <v>2</v>
      </c>
      <c r="B52" s="45"/>
      <c r="C52" s="45"/>
      <c r="D52" s="45"/>
      <c r="E52" s="45"/>
      <c r="F52" s="45"/>
      <c r="G52" s="45">
        <v>200</v>
      </c>
      <c r="H52" s="45"/>
      <c r="I52" s="45"/>
      <c r="J52" s="45"/>
      <c r="K52" s="45"/>
      <c r="L52" s="45"/>
      <c r="M52" s="45"/>
      <c r="N52" s="46"/>
      <c r="O52" s="45">
        <f t="shared" si="11"/>
        <v>200</v>
      </c>
    </row>
    <row r="53" spans="1:15" ht="15" customHeight="1" x14ac:dyDescent="0.25">
      <c r="A53" s="18" t="s">
        <v>36</v>
      </c>
      <c r="B53" s="48">
        <f>SUM(B54:B56)</f>
        <v>0</v>
      </c>
      <c r="C53" s="48">
        <f t="shared" ref="C53:M53" si="12">SUM(C54:C56)</f>
        <v>0</v>
      </c>
      <c r="D53" s="48">
        <f t="shared" si="12"/>
        <v>0</v>
      </c>
      <c r="E53" s="48">
        <f t="shared" si="12"/>
        <v>0</v>
      </c>
      <c r="F53" s="48">
        <f t="shared" si="12"/>
        <v>0</v>
      </c>
      <c r="G53" s="48">
        <f t="shared" si="12"/>
        <v>0</v>
      </c>
      <c r="H53" s="48">
        <f t="shared" si="12"/>
        <v>0</v>
      </c>
      <c r="I53" s="48">
        <f t="shared" si="12"/>
        <v>0</v>
      </c>
      <c r="J53" s="48">
        <f t="shared" si="12"/>
        <v>0</v>
      </c>
      <c r="K53" s="48">
        <f t="shared" si="12"/>
        <v>0</v>
      </c>
      <c r="L53" s="48">
        <f t="shared" si="12"/>
        <v>0</v>
      </c>
      <c r="M53" s="48">
        <f t="shared" si="12"/>
        <v>0</v>
      </c>
      <c r="N53" s="46"/>
      <c r="O53" s="48">
        <f>SUM(B53:M53)</f>
        <v>0</v>
      </c>
    </row>
    <row r="54" spans="1:15" ht="15" customHeight="1" x14ac:dyDescent="0.25">
      <c r="A54" s="7" t="s">
        <v>77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6"/>
      <c r="O54" s="45">
        <f t="shared" si="11"/>
        <v>0</v>
      </c>
    </row>
    <row r="55" spans="1:15" ht="15" customHeight="1" x14ac:dyDescent="0.25">
      <c r="A55" s="7" t="s">
        <v>37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45">
        <f t="shared" si="11"/>
        <v>0</v>
      </c>
    </row>
    <row r="56" spans="1:15" ht="15" customHeight="1" x14ac:dyDescent="0.25">
      <c r="A56" s="7" t="s">
        <v>37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6"/>
      <c r="O56" s="45">
        <f t="shared" si="11"/>
        <v>0</v>
      </c>
    </row>
    <row r="57" spans="1:15" ht="15" customHeight="1" x14ac:dyDescent="0.25">
      <c r="A57" s="18" t="s">
        <v>38</v>
      </c>
      <c r="B57" s="48">
        <f>SUM(B58:B59)</f>
        <v>100</v>
      </c>
      <c r="C57" s="48">
        <f t="shared" ref="C57:M57" si="13">SUM(C58:C59)</f>
        <v>100</v>
      </c>
      <c r="D57" s="48">
        <f t="shared" si="13"/>
        <v>100</v>
      </c>
      <c r="E57" s="48">
        <f t="shared" si="13"/>
        <v>100</v>
      </c>
      <c r="F57" s="48">
        <f t="shared" si="13"/>
        <v>100</v>
      </c>
      <c r="G57" s="48">
        <f t="shared" si="13"/>
        <v>100</v>
      </c>
      <c r="H57" s="48">
        <f t="shared" si="13"/>
        <v>100</v>
      </c>
      <c r="I57" s="48">
        <f t="shared" si="13"/>
        <v>100</v>
      </c>
      <c r="J57" s="48">
        <f t="shared" si="13"/>
        <v>100</v>
      </c>
      <c r="K57" s="48">
        <f t="shared" si="13"/>
        <v>100</v>
      </c>
      <c r="L57" s="48">
        <f t="shared" si="13"/>
        <v>100</v>
      </c>
      <c r="M57" s="48">
        <f t="shared" si="13"/>
        <v>100</v>
      </c>
      <c r="N57" s="46"/>
      <c r="O57" s="48">
        <f>SUM(B57:M57)</f>
        <v>1200</v>
      </c>
    </row>
    <row r="58" spans="1:15" ht="15" customHeight="1" x14ac:dyDescent="0.25">
      <c r="A58" s="7" t="s">
        <v>39</v>
      </c>
      <c r="B58" s="45">
        <v>100</v>
      </c>
      <c r="C58" s="45">
        <v>100</v>
      </c>
      <c r="D58" s="45">
        <v>100</v>
      </c>
      <c r="E58" s="45">
        <v>100</v>
      </c>
      <c r="F58" s="45">
        <v>100</v>
      </c>
      <c r="G58" s="45">
        <v>100</v>
      </c>
      <c r="H58" s="45">
        <v>100</v>
      </c>
      <c r="I58" s="45">
        <v>100</v>
      </c>
      <c r="J58" s="45">
        <v>100</v>
      </c>
      <c r="K58" s="45">
        <v>100</v>
      </c>
      <c r="L58" s="45">
        <v>100</v>
      </c>
      <c r="M58" s="45">
        <v>100</v>
      </c>
      <c r="N58" s="46"/>
      <c r="O58" s="45">
        <f t="shared" si="11"/>
        <v>1200</v>
      </c>
    </row>
    <row r="59" spans="1:15" ht="15" customHeight="1" x14ac:dyDescent="0.25">
      <c r="A59" s="7" t="s">
        <v>9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6"/>
      <c r="O59" s="45">
        <f t="shared" si="11"/>
        <v>0</v>
      </c>
    </row>
    <row r="60" spans="1:15" ht="15" customHeight="1" x14ac:dyDescent="0.25">
      <c r="A60" s="18" t="s">
        <v>83</v>
      </c>
      <c r="B60" s="48">
        <f>SUM(B61:B62)</f>
        <v>0</v>
      </c>
      <c r="C60" s="48">
        <f t="shared" ref="C60:M60" si="14">SUM(C61:C62)</f>
        <v>0</v>
      </c>
      <c r="D60" s="48">
        <f t="shared" si="14"/>
        <v>0</v>
      </c>
      <c r="E60" s="48">
        <f t="shared" si="14"/>
        <v>0</v>
      </c>
      <c r="F60" s="48">
        <f t="shared" si="14"/>
        <v>0</v>
      </c>
      <c r="G60" s="48">
        <f t="shared" si="14"/>
        <v>0</v>
      </c>
      <c r="H60" s="48">
        <f t="shared" si="14"/>
        <v>0</v>
      </c>
      <c r="I60" s="48">
        <f t="shared" si="14"/>
        <v>0</v>
      </c>
      <c r="J60" s="48">
        <f t="shared" si="14"/>
        <v>0</v>
      </c>
      <c r="K60" s="48">
        <f t="shared" si="14"/>
        <v>0</v>
      </c>
      <c r="L60" s="48">
        <f t="shared" si="14"/>
        <v>0</v>
      </c>
      <c r="M60" s="48">
        <f t="shared" si="14"/>
        <v>0</v>
      </c>
      <c r="N60" s="46"/>
      <c r="O60" s="48">
        <f>SUM(B60:M60)</f>
        <v>0</v>
      </c>
    </row>
    <row r="61" spans="1:15" ht="15" customHeight="1" x14ac:dyDescent="0.25">
      <c r="A61" s="7" t="s">
        <v>40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6"/>
      <c r="O61" s="45">
        <f t="shared" si="11"/>
        <v>0</v>
      </c>
    </row>
    <row r="62" spans="1:15" ht="15" customHeight="1" x14ac:dyDescent="0.25">
      <c r="A62" s="7" t="s">
        <v>40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6"/>
      <c r="O62" s="45">
        <f t="shared" si="11"/>
        <v>0</v>
      </c>
    </row>
    <row r="63" spans="1:15" ht="15" customHeight="1" x14ac:dyDescent="0.25">
      <c r="A63" s="22" t="s">
        <v>41</v>
      </c>
      <c r="B63" s="49">
        <f>SUM(B60,B57,B53,B44,B40,B36,B31,B26,B21,B13)</f>
        <v>1385</v>
      </c>
      <c r="C63" s="49">
        <f t="shared" ref="C63:M63" si="15">SUM(C60,C57,C53,C44,C40,C36,C31,C26,C21,C13)</f>
        <v>1085</v>
      </c>
      <c r="D63" s="49">
        <f t="shared" si="15"/>
        <v>1590</v>
      </c>
      <c r="E63" s="49">
        <f t="shared" si="15"/>
        <v>1035</v>
      </c>
      <c r="F63" s="49">
        <f t="shared" si="15"/>
        <v>1785</v>
      </c>
      <c r="G63" s="49">
        <f t="shared" si="15"/>
        <v>1235</v>
      </c>
      <c r="H63" s="49">
        <f t="shared" si="15"/>
        <v>1885</v>
      </c>
      <c r="I63" s="49">
        <f t="shared" si="15"/>
        <v>2285</v>
      </c>
      <c r="J63" s="49">
        <f t="shared" si="15"/>
        <v>1160</v>
      </c>
      <c r="K63" s="49">
        <f t="shared" si="15"/>
        <v>1035</v>
      </c>
      <c r="L63" s="49">
        <f t="shared" si="15"/>
        <v>1285</v>
      </c>
      <c r="M63" s="49">
        <f t="shared" si="15"/>
        <v>1035</v>
      </c>
      <c r="N63" s="46"/>
      <c r="O63" s="49">
        <f>SUM(B63:M63)</f>
        <v>16800</v>
      </c>
    </row>
    <row r="64" spans="1:15" ht="15" customHeight="1" x14ac:dyDescent="0.25">
      <c r="A64" s="25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46"/>
      <c r="O64" s="50"/>
    </row>
    <row r="65" spans="1:15" s="41" customFormat="1" ht="16.5" customHeight="1" x14ac:dyDescent="0.25">
      <c r="A65" s="51" t="s">
        <v>49</v>
      </c>
      <c r="B65" s="51" t="s">
        <v>52</v>
      </c>
      <c r="C65" s="51" t="s">
        <v>53</v>
      </c>
      <c r="D65" s="51" t="s">
        <v>54</v>
      </c>
      <c r="E65" s="51" t="s">
        <v>55</v>
      </c>
      <c r="F65" s="51" t="s">
        <v>56</v>
      </c>
      <c r="G65" s="51" t="s">
        <v>57</v>
      </c>
      <c r="H65" s="51" t="s">
        <v>58</v>
      </c>
      <c r="I65" s="51" t="s">
        <v>59</v>
      </c>
      <c r="J65" s="51" t="s">
        <v>60</v>
      </c>
      <c r="K65" s="51" t="s">
        <v>61</v>
      </c>
      <c r="L65" s="51" t="s">
        <v>62</v>
      </c>
      <c r="M65" s="51" t="s">
        <v>63</v>
      </c>
      <c r="O65" s="51" t="s">
        <v>73</v>
      </c>
    </row>
    <row r="66" spans="1:15" ht="7.5" customHeight="1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O66" s="43"/>
    </row>
    <row r="67" spans="1:15" ht="15" customHeight="1" x14ac:dyDescent="0.25">
      <c r="A67" s="52" t="s">
        <v>65</v>
      </c>
      <c r="B67" s="53">
        <f>SUM(B10,-B63)</f>
        <v>265</v>
      </c>
      <c r="C67" s="53">
        <f t="shared" ref="C67:M67" si="16">SUM(C10,-C63)</f>
        <v>565</v>
      </c>
      <c r="D67" s="53">
        <f t="shared" si="16"/>
        <v>60</v>
      </c>
      <c r="E67" s="53">
        <f t="shared" si="16"/>
        <v>615</v>
      </c>
      <c r="F67" s="53">
        <f t="shared" si="16"/>
        <v>-135</v>
      </c>
      <c r="G67" s="53">
        <f t="shared" si="16"/>
        <v>915</v>
      </c>
      <c r="H67" s="53">
        <f t="shared" si="16"/>
        <v>-235</v>
      </c>
      <c r="I67" s="53">
        <f t="shared" si="16"/>
        <v>-635</v>
      </c>
      <c r="J67" s="53">
        <f t="shared" si="16"/>
        <v>490</v>
      </c>
      <c r="K67" s="53">
        <f t="shared" si="16"/>
        <v>615</v>
      </c>
      <c r="L67" s="53">
        <f t="shared" si="16"/>
        <v>365</v>
      </c>
      <c r="M67" s="53">
        <f t="shared" si="16"/>
        <v>1615</v>
      </c>
      <c r="N67" s="46"/>
      <c r="O67" s="54">
        <f>SUM(B67:M67)</f>
        <v>4500</v>
      </c>
    </row>
    <row r="68" spans="1:15" ht="15" customHeight="1" thickBot="1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O68" s="33"/>
    </row>
    <row r="69" spans="1:15" ht="16.5" customHeight="1" thickBot="1" x14ac:dyDescent="0.3">
      <c r="A69" s="35" t="s">
        <v>42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5" customHeight="1" x14ac:dyDescent="0.25">
      <c r="A70" s="37" t="s">
        <v>43</v>
      </c>
    </row>
    <row r="71" spans="1:15" ht="15" customHeight="1" x14ac:dyDescent="0.25">
      <c r="A71" s="37" t="s">
        <v>44</v>
      </c>
    </row>
    <row r="74" spans="1:15" ht="15" customHeight="1" x14ac:dyDescent="0.25">
      <c r="A74" s="55" t="s">
        <v>86</v>
      </c>
      <c r="O74" s="1" t="s">
        <v>91</v>
      </c>
    </row>
  </sheetData>
  <mergeCells count="1">
    <mergeCell ref="A1:M1"/>
  </mergeCells>
  <conditionalFormatting sqref="B67:M67 O67">
    <cfRule type="cellIs" dxfId="1" priority="3" operator="lessThan">
      <formula>0</formula>
    </cfRule>
    <cfRule type="cellIs" dxfId="0" priority="4" operator="greaterThan">
      <formula>0</formula>
    </cfRule>
  </conditionalFormatting>
  <printOptions horizontalCentered="1"/>
  <pageMargins left="0.23622047244094491" right="0.23622047244094491" top="0.39370078740157483" bottom="0.39370078740157483" header="0" footer="0"/>
  <pageSetup paperSize="9" scale="66" fitToHeight="0" orientation="landscape" r:id="rId1"/>
  <rowBreaks count="1" manualBreakCount="1">
    <brk id="4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Monatliche Übersicht</vt:lpstr>
      <vt:lpstr>Jahresübersicht</vt:lpstr>
      <vt:lpstr>'Monatliche Übersicht'!_ftn1</vt:lpstr>
      <vt:lpstr>'Monatliche Übersicht'!_ftnref1</vt:lpstr>
      <vt:lpstr>Jahresübersicht!Druckbereich</vt:lpstr>
      <vt:lpstr>'Monatliche Übersicht'!Druckbereich</vt:lpstr>
      <vt:lpstr>Jahresübersicht!Drucktitel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Voss</dc:creator>
  <cp:lastModifiedBy>Claudia Kolb</cp:lastModifiedBy>
  <cp:lastPrinted>2018-05-18T15:41:04Z</cp:lastPrinted>
  <dcterms:created xsi:type="dcterms:W3CDTF">2015-01-26T14:47:41Z</dcterms:created>
  <dcterms:modified xsi:type="dcterms:W3CDTF">2018-05-18T15:41:46Z</dcterms:modified>
</cp:coreProperties>
</file>